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egooding/Desktop/"/>
    </mc:Choice>
  </mc:AlternateContent>
  <xr:revisionPtr revIDLastSave="0" documentId="13_ncr:1_{0DFB9B83-B256-5741-AB91-875642B81901}" xr6:coauthVersionLast="36" xr6:coauthVersionMax="45" xr10:uidLastSave="{00000000-0000-0000-0000-000000000000}"/>
  <bookViews>
    <workbookView xWindow="0" yWindow="0" windowWidth="38400" windowHeight="21600" xr2:uid="{3F9CE520-C43F-F348-AB37-56C678901CFE}"/>
  </bookViews>
  <sheets>
    <sheet name="Exton " sheetId="10" r:id="rId1"/>
    <sheet name="RPP " sheetId="12" r:id="rId2"/>
    <sheet name="Uppingham" sheetId="11" r:id="rId3"/>
    <sheet name="Cottesmore" sheetId="9" r:id="rId4"/>
    <sheet name="Ketton LGB" sheetId="8" r:id="rId5"/>
    <sheet name="St Nicholas LGB" sheetId="7" r:id="rId6"/>
    <sheet name="Glap Pole" sheetId="13" r:id="rId7"/>
    <sheet name="Whissendine LGB" sheetId="6" r:id="rId8"/>
    <sheet name="Langham LGB" sheetId="5" r:id="rId9"/>
    <sheet name="RLT Trust" sheetId="1" r:id="rId10"/>
    <sheet name="Audit Committee" sheetId="3" r:id="rId11"/>
    <sheet name="Scrutiny Panel" sheetId="2" r:id="rId12"/>
  </sheets>
  <definedNames>
    <definedName name="_Hlk45023276" localSheetId="1">'RPP '!$A$5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9" i="6"/>
  <c r="F10" i="6"/>
  <c r="F11" i="6"/>
  <c r="F2" i="6"/>
  <c r="G4" i="7"/>
  <c r="G5" i="7"/>
  <c r="G6" i="7"/>
  <c r="G7" i="7"/>
  <c r="G8" i="7"/>
  <c r="G9" i="7"/>
  <c r="G3" i="7"/>
  <c r="H3" i="9"/>
  <c r="H4" i="9"/>
  <c r="H5" i="9"/>
  <c r="H6" i="9"/>
  <c r="H7" i="9"/>
  <c r="H8" i="9"/>
  <c r="H9" i="9"/>
  <c r="H10" i="9"/>
  <c r="H2" i="9"/>
  <c r="G4" i="11"/>
  <c r="G5" i="11"/>
  <c r="G6" i="11"/>
  <c r="G7" i="11"/>
  <c r="G8" i="11"/>
  <c r="G9" i="11"/>
  <c r="G10" i="11"/>
  <c r="G11" i="11"/>
  <c r="G3" i="11"/>
  <c r="G4" i="10"/>
  <c r="G5" i="10"/>
  <c r="G6" i="10"/>
  <c r="G7" i="10"/>
  <c r="G8" i="10"/>
  <c r="G9" i="10"/>
  <c r="G10" i="10"/>
  <c r="G11" i="10"/>
  <c r="G3" i="10"/>
</calcChain>
</file>

<file path=xl/sharedStrings.xml><?xml version="1.0" encoding="utf-8"?>
<sst xmlns="http://schemas.openxmlformats.org/spreadsheetml/2006/main" count="322" uniqueCount="176">
  <si>
    <t>Name</t>
  </si>
  <si>
    <t>Term 1</t>
  </si>
  <si>
    <t>Term 2</t>
  </si>
  <si>
    <t>Term 3</t>
  </si>
  <si>
    <t>Term 4</t>
  </si>
  <si>
    <t>Term 5</t>
  </si>
  <si>
    <t>Term 6</t>
  </si>
  <si>
    <t>David Evans</t>
  </si>
  <si>
    <t>Anna Raine</t>
  </si>
  <si>
    <t>Rev. James Saunders</t>
  </si>
  <si>
    <t>Amanda Sergeant</t>
  </si>
  <si>
    <t>Nicole Topham</t>
  </si>
  <si>
    <t>Adrienne Holland</t>
  </si>
  <si>
    <t>Kristi Withers</t>
  </si>
  <si>
    <t>Rob Gooding</t>
  </si>
  <si>
    <t>Suzanne Johnson</t>
  </si>
  <si>
    <t>Di Rowlands</t>
  </si>
  <si>
    <t>Sally Hickman</t>
  </si>
  <si>
    <t>Sarah-Louise Richards</t>
  </si>
  <si>
    <t>Kate Bates</t>
  </si>
  <si>
    <t>Alexandra Martin</t>
  </si>
  <si>
    <t>Emma Studdert Kennedy</t>
  </si>
  <si>
    <t>John Rawlings</t>
  </si>
  <si>
    <t>Colin Miles</t>
  </si>
  <si>
    <t>Sonia Schofield</t>
  </si>
  <si>
    <t>Meg Lucas</t>
  </si>
  <si>
    <t>Pip Andrews</t>
  </si>
  <si>
    <t>Richard Bingham</t>
  </si>
  <si>
    <t>Joe Ramsden</t>
  </si>
  <si>
    <t>Glenn Fraser</t>
  </si>
  <si>
    <t>Chris Barrett</t>
  </si>
  <si>
    <t>Lynn Greaves</t>
  </si>
  <si>
    <t>Alan Chalkley</t>
  </si>
  <si>
    <t>Jane Ward</t>
  </si>
  <si>
    <t>Sue Bamber</t>
  </si>
  <si>
    <t>James Phillips</t>
  </si>
  <si>
    <t>Andrew McCauley</t>
  </si>
  <si>
    <t>Linda Edward</t>
  </si>
  <si>
    <t>Debs Kennard Kettle</t>
  </si>
  <si>
    <t>Sarah Bysouth</t>
  </si>
  <si>
    <t>Saskia Rumbelow-Lall</t>
  </si>
  <si>
    <t>Jen Hazell</t>
  </si>
  <si>
    <t>out of a possible</t>
  </si>
  <si>
    <t>Megan Davies</t>
  </si>
  <si>
    <t>Andy Berrett</t>
  </si>
  <si>
    <t>Peter Woods</t>
  </si>
  <si>
    <t>Judy Woods</t>
  </si>
  <si>
    <t>Jamie Stapleton</t>
  </si>
  <si>
    <t>Katherine Coleman</t>
  </si>
  <si>
    <t>Richard King</t>
  </si>
  <si>
    <t>Liz Clarke</t>
  </si>
  <si>
    <t>Canon. Rachel Watts</t>
  </si>
  <si>
    <t>Julia Exton</t>
  </si>
  <si>
    <t>Olivia Linnell</t>
  </si>
  <si>
    <t>Lisa Gilchrist</t>
  </si>
  <si>
    <t>Mark Draper</t>
  </si>
  <si>
    <t>Andrea Dean</t>
  </si>
  <si>
    <t>Suzi MacCarthy</t>
  </si>
  <si>
    <t>Elizabeth Rastrick</t>
  </si>
  <si>
    <t>Rev. Deborah Marsh</t>
  </si>
  <si>
    <t>Sam Chand</t>
  </si>
  <si>
    <t>Colin Sowter</t>
  </si>
  <si>
    <t>Alison Curtis</t>
  </si>
  <si>
    <t>Tiffany Hussain</t>
  </si>
  <si>
    <t>Out of a possible 3</t>
  </si>
  <si>
    <t>Out of a possible 4</t>
  </si>
  <si>
    <t>Out of a possible 6</t>
  </si>
  <si>
    <t>Out of a possible 8</t>
  </si>
  <si>
    <t>Out of a possible 10</t>
  </si>
  <si>
    <t>Out of a possible 11</t>
  </si>
  <si>
    <t>Governors</t>
  </si>
  <si>
    <t>Andrew Hempsall</t>
  </si>
  <si>
    <t>Jonathan Saville</t>
  </si>
  <si>
    <t>Glenis Southern</t>
  </si>
  <si>
    <t>Camilla Welford</t>
  </si>
  <si>
    <t>Governor Name</t>
  </si>
  <si>
    <t>Yes</t>
  </si>
  <si>
    <t>Mrs Sally Gooding Headteacher</t>
  </si>
  <si>
    <t>Mrs Chrissie Mortlock</t>
  </si>
  <si>
    <t>Mrs Caz Tosney</t>
  </si>
  <si>
    <t xml:space="preserve">      Yes</t>
  </si>
  <si>
    <t>Mrs Clare Rowbotham</t>
  </si>
  <si>
    <t>Mrs Donna Cartmell-Fry</t>
  </si>
  <si>
    <t>Mrs Louisa Plummer</t>
  </si>
  <si>
    <t>Daniel Alfieri</t>
  </si>
  <si>
    <t>Vicky Savill</t>
  </si>
  <si>
    <t>Lou Coulthard (Executive Head)</t>
  </si>
  <si>
    <t>Julia Hart (Chair)</t>
  </si>
  <si>
    <t>Matt Blakeley</t>
  </si>
  <si>
    <t>Emma Stephens-Dunn</t>
  </si>
  <si>
    <t>Pip Sutterby</t>
  </si>
  <si>
    <t>Steph Wilson</t>
  </si>
  <si>
    <t>Elli Igglesden</t>
  </si>
  <si>
    <t>Tracey Kerr</t>
  </si>
  <si>
    <t>17.09.2019</t>
  </si>
  <si>
    <t>Term 1 (19.09.2019)</t>
  </si>
  <si>
    <t>07.10.2019</t>
  </si>
  <si>
    <t>Cheryl Cherry</t>
  </si>
  <si>
    <t>APOLS</t>
  </si>
  <si>
    <t>RESIGNED</t>
  </si>
  <si>
    <t>Dan Coles</t>
  </si>
  <si>
    <t>Anneka Bellett</t>
  </si>
  <si>
    <t>Resigned 2019_20</t>
  </si>
  <si>
    <t>Resignations 2019_20</t>
  </si>
  <si>
    <t>Hannah Auton</t>
  </si>
  <si>
    <t>N/A</t>
  </si>
  <si>
    <t>Term 2 (28.11.2019)</t>
  </si>
  <si>
    <t>10.12.2019</t>
  </si>
  <si>
    <t>Term 1 (continued)</t>
  </si>
  <si>
    <t>Resignations:</t>
  </si>
  <si>
    <t>Glapthorn</t>
  </si>
  <si>
    <t>Polebrook &amp; Glapthorn Joint LGB</t>
  </si>
  <si>
    <t>18.11.2019</t>
  </si>
  <si>
    <t>Yasmin McBlain</t>
  </si>
  <si>
    <t>Zara Brassey</t>
  </si>
  <si>
    <t>Nathan Bland</t>
  </si>
  <si>
    <t>Jacqui Martin</t>
  </si>
  <si>
    <t>Jonathan Harington</t>
  </si>
  <si>
    <t>Chris Edwards</t>
  </si>
  <si>
    <t>Roger Yates</t>
  </si>
  <si>
    <t>Alan Measures</t>
  </si>
  <si>
    <t>Jana Dojavova</t>
  </si>
  <si>
    <t>n/a</t>
  </si>
  <si>
    <t>21.01.2020</t>
  </si>
  <si>
    <t>Resigned</t>
  </si>
  <si>
    <t>Resignations</t>
  </si>
  <si>
    <t>JEN HAZELL</t>
  </si>
  <si>
    <t>16.10.2019</t>
  </si>
  <si>
    <t>Sue Healey</t>
  </si>
  <si>
    <t>15.01.2020</t>
  </si>
  <si>
    <t>15.05.2020</t>
  </si>
  <si>
    <t>Term 5 Extraordinary</t>
  </si>
  <si>
    <t>21.05.2020</t>
  </si>
  <si>
    <t>14.07.2020</t>
  </si>
  <si>
    <t>RPP Governor Attendance  at LGB meetings 2019 – 2020</t>
  </si>
  <si>
    <t>01.10.19</t>
  </si>
  <si>
    <t>26.11.19</t>
  </si>
  <si>
    <t>11.02.20</t>
  </si>
  <si>
    <t>30.04.20</t>
  </si>
  <si>
    <t>Virtual Meeting</t>
  </si>
  <si>
    <t>19.05.20 Virtual Extra-O Meeting</t>
  </si>
  <si>
    <t>12.06.20 Virtual Extra-O  Meeting</t>
  </si>
  <si>
    <t>Mrs Pat Taylor (Chair)</t>
  </si>
  <si>
    <t>Revd. Bob Mackrill (Vice- Chair)</t>
  </si>
  <si>
    <t>Apologies Accepted</t>
  </si>
  <si>
    <t>End of Term as Governor</t>
  </si>
  <si>
    <t>Term 4 02.04.2020</t>
  </si>
  <si>
    <t>Term 5 21.05.2020</t>
  </si>
  <si>
    <t>Term 6 15.07.2020</t>
  </si>
  <si>
    <t>Out of a possible 5</t>
  </si>
  <si>
    <t>Out of a possible 7</t>
  </si>
  <si>
    <t>Out of a possible 9</t>
  </si>
  <si>
    <t>Nicholas Johnson</t>
  </si>
  <si>
    <t>Term 6 Extraordinary</t>
  </si>
  <si>
    <t>09.07.2020</t>
  </si>
  <si>
    <t>Lee Hemming</t>
  </si>
  <si>
    <t>Jim Edwards - not officially appointed</t>
  </si>
  <si>
    <t>Nigel Harvey</t>
  </si>
  <si>
    <t>Carol Calleja (*)</t>
  </si>
  <si>
    <t>(*) Carol Calleja contributes via governor monitoring as the SEND Governor and her apologies for all LGB meetings are accepted.</t>
  </si>
  <si>
    <t>05.05.2020</t>
  </si>
  <si>
    <t>19.05.2020</t>
  </si>
  <si>
    <t>16.06.2020</t>
  </si>
  <si>
    <t>16.07.2020</t>
  </si>
  <si>
    <t>Emma Keith</t>
  </si>
  <si>
    <t>Removed</t>
  </si>
  <si>
    <t>Rev. Peter French</t>
  </si>
  <si>
    <t>Richard White</t>
  </si>
  <si>
    <t>Ian Blackburn</t>
  </si>
  <si>
    <t>Adam Cooper</t>
  </si>
  <si>
    <t>17.10.2019</t>
  </si>
  <si>
    <t>19.12.2019</t>
  </si>
  <si>
    <t>20.07.2020</t>
  </si>
  <si>
    <t>10.09.2019</t>
  </si>
  <si>
    <t>23.01.2020</t>
  </si>
  <si>
    <t>15.07.2020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</si>
</sst>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rgb="FFC00000"/>
      <name val="Calibri"/>
      <family val="2"/>
      <scheme val="minor"/>
    </font>
    <font>
      <u/>
      <sz val="12"/>
      <color rgb="FFC00000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</font>
    <font>
      <b/>
      <u/>
      <sz val="1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Century"/>
      <family val="1"/>
    </font>
    <font>
      <sz val="12"/>
      <color theme="1"/>
      <name val="Century"/>
      <family val="1"/>
    </font>
    <font>
      <sz val="12"/>
      <color rgb="FFFF0000"/>
      <name val="Century"/>
      <family val="1"/>
    </font>
    <font>
      <sz val="12"/>
      <color rgb="FF000000"/>
      <name val="Century"/>
      <family val="1"/>
    </font>
    <font>
      <sz val="11"/>
      <color theme="1"/>
      <name val="Calibri Light"/>
      <family val="2"/>
      <scheme val="major"/>
    </font>
    <font>
      <sz val="11"/>
      <color theme="4"/>
      <name val="Calibri Light"/>
      <family val="2"/>
      <scheme val="maj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16" fillId="0" borderId="0" xfId="0" applyFont="1"/>
    <xf numFmtId="0" fontId="0" fillId="0" borderId="0" xfId="0" applyFo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1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3B3D9-C496-FD4D-94A1-04D1528FD6D7}">
  <dimension ref="A1:I11"/>
  <sheetViews>
    <sheetView tabSelected="1" workbookViewId="0">
      <selection activeCell="G14" sqref="G14"/>
    </sheetView>
  </sheetViews>
  <sheetFormatPr baseColWidth="10" defaultColWidth="11" defaultRowHeight="16" x14ac:dyDescent="0.2"/>
  <cols>
    <col min="1" max="1" width="32.6640625" customWidth="1"/>
    <col min="4" max="4" width="13.6640625" style="3" customWidth="1"/>
    <col min="5" max="5" width="18.5" bestFit="1" customWidth="1"/>
    <col min="6" max="6" width="12.6640625" customWidth="1"/>
    <col min="8" max="8" width="14.6640625" bestFit="1" customWidth="1"/>
    <col min="9" max="9" width="10.83203125" style="4"/>
  </cols>
  <sheetData>
    <row r="1" spans="1:9" ht="24" customHeight="1" x14ac:dyDescent="0.2">
      <c r="A1" t="s">
        <v>0</v>
      </c>
      <c r="B1" s="3" t="s">
        <v>1</v>
      </c>
      <c r="C1" s="3" t="s">
        <v>3</v>
      </c>
      <c r="D1" s="3" t="s">
        <v>5</v>
      </c>
      <c r="E1" s="3" t="s">
        <v>131</v>
      </c>
      <c r="F1" s="3" t="s">
        <v>6</v>
      </c>
      <c r="G1" s="3"/>
    </row>
    <row r="2" spans="1:9" ht="24" customHeight="1" x14ac:dyDescent="0.2">
      <c r="B2" s="3" t="s">
        <v>127</v>
      </c>
      <c r="C2" s="3" t="s">
        <v>129</v>
      </c>
      <c r="D2" s="3" t="s">
        <v>130</v>
      </c>
      <c r="E2" s="3" t="s">
        <v>132</v>
      </c>
      <c r="F2" s="3" t="s">
        <v>133</v>
      </c>
      <c r="G2" s="3"/>
    </row>
    <row r="3" spans="1:9" x14ac:dyDescent="0.2">
      <c r="A3" t="s">
        <v>32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>
        <f>SUM(B3:F3)</f>
        <v>5</v>
      </c>
      <c r="H3" t="s">
        <v>42</v>
      </c>
      <c r="I3" s="4">
        <v>5</v>
      </c>
    </row>
    <row r="4" spans="1:9" x14ac:dyDescent="0.2">
      <c r="A4" t="s">
        <v>33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>
        <f t="shared" ref="G4:G11" si="0">SUM(B4:F4)</f>
        <v>5</v>
      </c>
      <c r="H4" t="s">
        <v>42</v>
      </c>
      <c r="I4" s="4">
        <v>5</v>
      </c>
    </row>
    <row r="5" spans="1:9" x14ac:dyDescent="0.2">
      <c r="A5" t="s">
        <v>34</v>
      </c>
      <c r="B5" s="3">
        <v>0</v>
      </c>
      <c r="C5" s="3">
        <v>1</v>
      </c>
      <c r="D5" s="3">
        <v>1</v>
      </c>
      <c r="E5" s="3">
        <v>1</v>
      </c>
      <c r="F5" s="3">
        <v>1</v>
      </c>
      <c r="G5">
        <f t="shared" si="0"/>
        <v>4</v>
      </c>
      <c r="H5" t="s">
        <v>42</v>
      </c>
      <c r="I5" s="4">
        <v>5</v>
      </c>
    </row>
    <row r="6" spans="1:9" x14ac:dyDescent="0.2">
      <c r="A6" t="s">
        <v>35</v>
      </c>
      <c r="B6" s="3">
        <v>1</v>
      </c>
      <c r="C6" s="3">
        <v>0</v>
      </c>
      <c r="D6" s="3">
        <v>1</v>
      </c>
      <c r="E6" s="3">
        <v>1</v>
      </c>
      <c r="F6" s="3">
        <v>1</v>
      </c>
      <c r="G6">
        <f t="shared" si="0"/>
        <v>4</v>
      </c>
      <c r="H6" t="s">
        <v>42</v>
      </c>
      <c r="I6" s="4">
        <v>5</v>
      </c>
    </row>
    <row r="7" spans="1:9" x14ac:dyDescent="0.2">
      <c r="A7" t="s">
        <v>36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>
        <f t="shared" si="0"/>
        <v>5</v>
      </c>
      <c r="H7" t="s">
        <v>42</v>
      </c>
      <c r="I7" s="4">
        <v>5</v>
      </c>
    </row>
    <row r="8" spans="1:9" x14ac:dyDescent="0.2">
      <c r="A8" t="s">
        <v>37</v>
      </c>
      <c r="B8" s="3">
        <v>0</v>
      </c>
      <c r="C8" s="3">
        <v>1</v>
      </c>
      <c r="D8" s="3">
        <v>1</v>
      </c>
      <c r="E8" s="3">
        <v>1</v>
      </c>
      <c r="F8" s="3">
        <v>1</v>
      </c>
      <c r="G8">
        <f t="shared" si="0"/>
        <v>4</v>
      </c>
      <c r="H8" t="s">
        <v>42</v>
      </c>
      <c r="I8" s="4">
        <v>5</v>
      </c>
    </row>
    <row r="9" spans="1:9" x14ac:dyDescent="0.2">
      <c r="A9" t="s">
        <v>38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>
        <f t="shared" si="0"/>
        <v>5</v>
      </c>
      <c r="H9" t="s">
        <v>42</v>
      </c>
      <c r="I9" s="4">
        <v>5</v>
      </c>
    </row>
    <row r="10" spans="1:9" x14ac:dyDescent="0.2">
      <c r="A10" t="s">
        <v>43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>
        <f t="shared" si="0"/>
        <v>5</v>
      </c>
      <c r="H10" t="s">
        <v>42</v>
      </c>
      <c r="I10" s="4">
        <v>5</v>
      </c>
    </row>
    <row r="11" spans="1:9" x14ac:dyDescent="0.2">
      <c r="A11" t="s">
        <v>128</v>
      </c>
      <c r="B11" s="3">
        <v>1</v>
      </c>
      <c r="C11" s="3">
        <v>1</v>
      </c>
      <c r="D11" s="3">
        <v>1</v>
      </c>
      <c r="E11" s="3">
        <v>1</v>
      </c>
      <c r="F11" s="3">
        <v>0</v>
      </c>
      <c r="G11">
        <f t="shared" si="0"/>
        <v>4</v>
      </c>
      <c r="H11" t="s">
        <v>42</v>
      </c>
      <c r="I11" s="4">
        <v>5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ABCE3-7965-6047-AD62-A71AB9CC18BF}">
  <dimension ref="A1:H16"/>
  <sheetViews>
    <sheetView workbookViewId="0">
      <selection activeCell="E22" sqref="E22"/>
    </sheetView>
  </sheetViews>
  <sheetFormatPr baseColWidth="10" defaultColWidth="11" defaultRowHeight="16" x14ac:dyDescent="0.2"/>
  <cols>
    <col min="1" max="1" width="32.6640625" customWidth="1"/>
    <col min="2" max="5" width="10.83203125" style="3"/>
    <col min="7" max="7" width="14.6640625" bestFit="1" customWidth="1"/>
    <col min="8" max="8" width="10.83203125" style="4"/>
  </cols>
  <sheetData>
    <row r="1" spans="1:5" ht="24" customHeight="1" x14ac:dyDescent="0.2">
      <c r="A1" s="1" t="s">
        <v>0</v>
      </c>
      <c r="B1" s="2" t="s">
        <v>1</v>
      </c>
      <c r="C1" s="2" t="s">
        <v>2</v>
      </c>
      <c r="D1" s="2" t="s">
        <v>5</v>
      </c>
      <c r="E1" s="2" t="s">
        <v>6</v>
      </c>
    </row>
    <row r="2" spans="1:5" ht="24" customHeight="1" x14ac:dyDescent="0.2">
      <c r="A2" s="1"/>
      <c r="B2" s="2" t="s">
        <v>170</v>
      </c>
      <c r="C2" s="2" t="s">
        <v>171</v>
      </c>
      <c r="D2" s="2" t="s">
        <v>132</v>
      </c>
      <c r="E2" s="2" t="s">
        <v>172</v>
      </c>
    </row>
    <row r="3" spans="1:5" x14ac:dyDescent="0.2">
      <c r="A3" t="s">
        <v>7</v>
      </c>
      <c r="B3" s="3">
        <v>0</v>
      </c>
      <c r="C3" s="3">
        <v>1</v>
      </c>
      <c r="D3" s="3">
        <v>1</v>
      </c>
      <c r="E3" s="3">
        <v>1</v>
      </c>
    </row>
    <row r="4" spans="1:5" x14ac:dyDescent="0.2">
      <c r="A4" t="s">
        <v>8</v>
      </c>
      <c r="B4" s="3">
        <v>1</v>
      </c>
      <c r="C4" s="3">
        <v>0</v>
      </c>
      <c r="D4" s="3">
        <v>1</v>
      </c>
      <c r="E4" s="3">
        <v>1</v>
      </c>
    </row>
    <row r="5" spans="1:5" x14ac:dyDescent="0.2">
      <c r="A5" t="s">
        <v>9</v>
      </c>
      <c r="B5" s="3">
        <v>1</v>
      </c>
      <c r="C5" s="3">
        <v>0</v>
      </c>
      <c r="D5" s="3">
        <v>1</v>
      </c>
      <c r="E5" s="3">
        <v>1</v>
      </c>
    </row>
    <row r="6" spans="1:5" x14ac:dyDescent="0.2">
      <c r="A6" t="s">
        <v>10</v>
      </c>
      <c r="B6" s="3">
        <v>0</v>
      </c>
      <c r="C6" s="3" t="s">
        <v>165</v>
      </c>
    </row>
    <row r="7" spans="1:5" x14ac:dyDescent="0.2">
      <c r="A7" t="s">
        <v>11</v>
      </c>
      <c r="B7" s="3">
        <v>0</v>
      </c>
      <c r="C7" s="3">
        <v>1</v>
      </c>
      <c r="D7" s="3">
        <v>1</v>
      </c>
      <c r="E7" s="3">
        <v>1</v>
      </c>
    </row>
    <row r="8" spans="1:5" x14ac:dyDescent="0.2">
      <c r="A8" t="s">
        <v>12</v>
      </c>
      <c r="B8" s="3">
        <v>0</v>
      </c>
      <c r="C8" s="3">
        <v>1</v>
      </c>
      <c r="D8" s="3">
        <v>1</v>
      </c>
      <c r="E8" s="3">
        <v>1</v>
      </c>
    </row>
    <row r="9" spans="1:5" x14ac:dyDescent="0.2">
      <c r="A9" t="s">
        <v>13</v>
      </c>
      <c r="B9" s="3">
        <v>0</v>
      </c>
      <c r="C9" s="3">
        <v>1</v>
      </c>
      <c r="D9" s="3">
        <v>1</v>
      </c>
      <c r="E9" s="3">
        <v>0</v>
      </c>
    </row>
    <row r="10" spans="1:5" x14ac:dyDescent="0.2">
      <c r="A10" t="s">
        <v>166</v>
      </c>
      <c r="B10" s="3">
        <v>1</v>
      </c>
      <c r="C10" s="3">
        <v>1</v>
      </c>
      <c r="D10" s="3">
        <v>1</v>
      </c>
      <c r="E10" s="3">
        <v>1</v>
      </c>
    </row>
    <row r="11" spans="1:5" x14ac:dyDescent="0.2">
      <c r="A11" t="s">
        <v>14</v>
      </c>
      <c r="B11" s="3">
        <v>1</v>
      </c>
      <c r="C11" s="3">
        <v>1</v>
      </c>
      <c r="D11" s="3">
        <v>1</v>
      </c>
      <c r="E11" s="3">
        <v>1</v>
      </c>
    </row>
    <row r="12" spans="1:5" x14ac:dyDescent="0.2">
      <c r="A12" t="s">
        <v>164</v>
      </c>
      <c r="C12" s="3">
        <v>1</v>
      </c>
      <c r="D12" s="3">
        <v>1</v>
      </c>
      <c r="E12" s="3">
        <v>1</v>
      </c>
    </row>
    <row r="13" spans="1:5" x14ac:dyDescent="0.2">
      <c r="A13" t="s">
        <v>167</v>
      </c>
      <c r="E13" s="3">
        <v>1</v>
      </c>
    </row>
    <row r="14" spans="1:5" x14ac:dyDescent="0.2">
      <c r="A14" t="s">
        <v>39</v>
      </c>
      <c r="E14" s="3">
        <v>1</v>
      </c>
    </row>
    <row r="15" spans="1:5" x14ac:dyDescent="0.2">
      <c r="A15" t="s">
        <v>168</v>
      </c>
      <c r="B15" s="3">
        <v>1</v>
      </c>
      <c r="C15" s="3">
        <v>1</v>
      </c>
      <c r="D15" s="3">
        <v>1</v>
      </c>
      <c r="E15" s="3">
        <v>1</v>
      </c>
    </row>
    <row r="16" spans="1:5" x14ac:dyDescent="0.2">
      <c r="A16" t="s">
        <v>169</v>
      </c>
      <c r="E16" s="3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1DCB3-D519-A940-B727-A4F9F59C41E1}">
  <dimension ref="A1:H10"/>
  <sheetViews>
    <sheetView workbookViewId="0">
      <selection activeCell="G23" sqref="G23"/>
    </sheetView>
  </sheetViews>
  <sheetFormatPr baseColWidth="10" defaultColWidth="11" defaultRowHeight="16" x14ac:dyDescent="0.2"/>
  <cols>
    <col min="1" max="1" width="32.6640625" customWidth="1"/>
    <col min="7" max="7" width="14.6640625" bestFit="1" customWidth="1"/>
    <col min="8" max="8" width="10.83203125" style="4"/>
  </cols>
  <sheetData>
    <row r="1" spans="1:5" ht="24" customHeight="1" x14ac:dyDescent="0.2">
      <c r="A1" s="1" t="s">
        <v>0</v>
      </c>
      <c r="B1" s="2" t="s">
        <v>1</v>
      </c>
      <c r="C1" s="2" t="s">
        <v>2</v>
      </c>
      <c r="D1" s="2" t="s">
        <v>5</v>
      </c>
      <c r="E1" s="2" t="s">
        <v>6</v>
      </c>
    </row>
    <row r="2" spans="1:5" x14ac:dyDescent="0.2">
      <c r="A2" s="1"/>
      <c r="B2" s="2" t="s">
        <v>170</v>
      </c>
      <c r="C2" s="2" t="s">
        <v>171</v>
      </c>
      <c r="D2" s="2" t="s">
        <v>132</v>
      </c>
      <c r="E2" s="2" t="s">
        <v>172</v>
      </c>
    </row>
    <row r="3" spans="1:5" x14ac:dyDescent="0.2">
      <c r="A3" t="s">
        <v>7</v>
      </c>
      <c r="B3" s="3">
        <v>0</v>
      </c>
      <c r="C3" s="3">
        <v>1</v>
      </c>
      <c r="D3" s="3">
        <v>1</v>
      </c>
      <c r="E3" s="3">
        <v>1</v>
      </c>
    </row>
    <row r="4" spans="1:5" x14ac:dyDescent="0.2">
      <c r="A4" t="s">
        <v>8</v>
      </c>
      <c r="B4" s="3">
        <v>1</v>
      </c>
      <c r="C4" s="3">
        <v>0</v>
      </c>
      <c r="D4" s="3">
        <v>1</v>
      </c>
      <c r="E4" s="3">
        <v>1</v>
      </c>
    </row>
    <row r="5" spans="1:5" x14ac:dyDescent="0.2">
      <c r="A5" t="s">
        <v>10</v>
      </c>
      <c r="B5" s="3">
        <v>0</v>
      </c>
      <c r="C5" s="3" t="s">
        <v>165</v>
      </c>
      <c r="D5" s="3"/>
      <c r="E5" s="3"/>
    </row>
    <row r="6" spans="1:5" x14ac:dyDescent="0.2">
      <c r="A6" t="s">
        <v>13</v>
      </c>
      <c r="B6" s="3">
        <v>1</v>
      </c>
      <c r="C6" s="3">
        <v>1</v>
      </c>
      <c r="D6" s="3">
        <v>0</v>
      </c>
      <c r="E6" s="3">
        <v>0</v>
      </c>
    </row>
    <row r="7" spans="1:5" x14ac:dyDescent="0.2">
      <c r="A7" t="s">
        <v>14</v>
      </c>
      <c r="B7" s="3">
        <v>1</v>
      </c>
      <c r="C7" s="3">
        <v>1</v>
      </c>
      <c r="D7" s="3">
        <v>1</v>
      </c>
      <c r="E7" s="3">
        <v>1</v>
      </c>
    </row>
    <row r="8" spans="1:5" x14ac:dyDescent="0.2">
      <c r="A8" t="s">
        <v>167</v>
      </c>
      <c r="B8" s="3"/>
      <c r="C8" s="3"/>
      <c r="D8" s="3"/>
      <c r="E8" s="3">
        <v>1</v>
      </c>
    </row>
    <row r="9" spans="1:5" x14ac:dyDescent="0.2">
      <c r="A9" t="s">
        <v>168</v>
      </c>
      <c r="B9" s="3">
        <v>1</v>
      </c>
      <c r="C9" s="3">
        <v>1</v>
      </c>
      <c r="D9" s="3">
        <v>1</v>
      </c>
      <c r="E9" s="3">
        <v>1</v>
      </c>
    </row>
    <row r="10" spans="1:5" x14ac:dyDescent="0.2">
      <c r="A10" t="s">
        <v>169</v>
      </c>
      <c r="B10" s="3"/>
      <c r="C10" s="3"/>
      <c r="D10" s="3"/>
      <c r="E10" s="3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3B195-9FD3-F445-AA89-DACDE83FECC7}">
  <dimension ref="A1:G8"/>
  <sheetViews>
    <sheetView workbookViewId="0">
      <selection activeCell="F9" sqref="F9"/>
    </sheetView>
  </sheetViews>
  <sheetFormatPr baseColWidth="10" defaultColWidth="11" defaultRowHeight="16" x14ac:dyDescent="0.2"/>
  <cols>
    <col min="1" max="1" width="32.6640625" customWidth="1"/>
    <col min="6" max="6" width="14.6640625" bestFit="1" customWidth="1"/>
    <col min="7" max="7" width="10.83203125" style="4"/>
  </cols>
  <sheetData>
    <row r="1" spans="1:4" ht="24" customHeight="1" x14ac:dyDescent="0.2">
      <c r="A1" s="1" t="s">
        <v>0</v>
      </c>
      <c r="B1" s="2" t="s">
        <v>1</v>
      </c>
      <c r="C1" s="2" t="s">
        <v>2</v>
      </c>
      <c r="D1" s="2" t="s">
        <v>6</v>
      </c>
    </row>
    <row r="2" spans="1:4" x14ac:dyDescent="0.2">
      <c r="A2" s="1"/>
      <c r="B2" s="2" t="s">
        <v>173</v>
      </c>
      <c r="C2" s="2" t="s">
        <v>174</v>
      </c>
      <c r="D2" s="2" t="s">
        <v>175</v>
      </c>
    </row>
    <row r="3" spans="1:4" x14ac:dyDescent="0.2">
      <c r="A3" t="s">
        <v>9</v>
      </c>
      <c r="B3" s="3">
        <v>0</v>
      </c>
      <c r="C3" s="3">
        <v>1</v>
      </c>
      <c r="D3" s="3">
        <v>1</v>
      </c>
    </row>
    <row r="4" spans="1:4" x14ac:dyDescent="0.2">
      <c r="A4" t="s">
        <v>11</v>
      </c>
      <c r="B4" s="3">
        <v>0</v>
      </c>
      <c r="C4" s="3">
        <v>1</v>
      </c>
      <c r="D4" s="3">
        <v>1</v>
      </c>
    </row>
    <row r="5" spans="1:4" x14ac:dyDescent="0.2">
      <c r="A5" t="s">
        <v>12</v>
      </c>
      <c r="B5" s="3">
        <v>1</v>
      </c>
      <c r="C5" s="3">
        <v>1</v>
      </c>
      <c r="D5" s="3">
        <v>1</v>
      </c>
    </row>
    <row r="6" spans="1:4" x14ac:dyDescent="0.2">
      <c r="A6" t="s">
        <v>166</v>
      </c>
      <c r="B6" s="3">
        <v>1</v>
      </c>
      <c r="C6" s="3">
        <v>1</v>
      </c>
      <c r="D6" s="3">
        <v>0</v>
      </c>
    </row>
    <row r="7" spans="1:4" x14ac:dyDescent="0.2">
      <c r="A7" t="s">
        <v>14</v>
      </c>
      <c r="B7" s="3">
        <v>1</v>
      </c>
      <c r="C7" s="3">
        <v>1</v>
      </c>
      <c r="D7" s="3">
        <v>1</v>
      </c>
    </row>
    <row r="8" spans="1:4" x14ac:dyDescent="0.2">
      <c r="A8" t="s">
        <v>164</v>
      </c>
      <c r="B8" s="3">
        <v>1</v>
      </c>
      <c r="C8" s="3">
        <v>1</v>
      </c>
      <c r="D8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500A0-E867-4F15-95BF-83B05E7E8984}">
  <dimension ref="A1:J20"/>
  <sheetViews>
    <sheetView workbookViewId="0">
      <selection activeCell="I3" sqref="I3"/>
    </sheetView>
  </sheetViews>
  <sheetFormatPr baseColWidth="10" defaultColWidth="11" defaultRowHeight="16" x14ac:dyDescent="0.2"/>
  <cols>
    <col min="1" max="1" width="37.6640625" bestFit="1" customWidth="1"/>
    <col min="2" max="2" width="13.33203125" customWidth="1"/>
    <col min="3" max="3" width="13.5" customWidth="1"/>
    <col min="4" max="4" width="17" customWidth="1"/>
    <col min="5" max="5" width="21.5" customWidth="1"/>
    <col min="6" max="6" width="22" customWidth="1"/>
    <col min="7" max="7" width="22.5" style="3" customWidth="1"/>
    <col min="9" max="9" width="14.6640625" bestFit="1" customWidth="1"/>
    <col min="10" max="10" width="11" style="4"/>
  </cols>
  <sheetData>
    <row r="1" spans="1:7" ht="23" x14ac:dyDescent="0.2">
      <c r="A1" s="11" t="s">
        <v>134</v>
      </c>
      <c r="G1"/>
    </row>
    <row r="2" spans="1:7" ht="17" thickBot="1" x14ac:dyDescent="0.25">
      <c r="A2" s="12"/>
      <c r="G2"/>
    </row>
    <row r="3" spans="1:7" ht="33" customHeight="1" x14ac:dyDescent="0.2">
      <c r="A3" s="42" t="s">
        <v>75</v>
      </c>
      <c r="B3" s="42" t="s">
        <v>135</v>
      </c>
      <c r="C3" s="42" t="s">
        <v>136</v>
      </c>
      <c r="D3" s="42" t="s">
        <v>137</v>
      </c>
      <c r="E3" s="34" t="s">
        <v>138</v>
      </c>
      <c r="F3" s="42" t="s">
        <v>140</v>
      </c>
      <c r="G3" s="42" t="s">
        <v>141</v>
      </c>
    </row>
    <row r="4" spans="1:7" ht="20" thickBot="1" x14ac:dyDescent="0.25">
      <c r="A4" s="43"/>
      <c r="B4" s="43"/>
      <c r="C4" s="43"/>
      <c r="D4" s="43"/>
      <c r="E4" s="35" t="s">
        <v>139</v>
      </c>
      <c r="F4" s="43"/>
      <c r="G4" s="43"/>
    </row>
    <row r="5" spans="1:7" x14ac:dyDescent="0.2">
      <c r="A5" s="40" t="s">
        <v>142</v>
      </c>
      <c r="B5" s="13"/>
      <c r="C5" s="14"/>
      <c r="D5" s="13"/>
      <c r="E5" s="13"/>
      <c r="F5" s="14"/>
      <c r="G5" s="14"/>
    </row>
    <row r="6" spans="1:7" ht="17" x14ac:dyDescent="0.2">
      <c r="A6" s="44"/>
      <c r="B6" s="14" t="s">
        <v>76</v>
      </c>
      <c r="C6" s="14" t="s">
        <v>76</v>
      </c>
      <c r="D6" s="14" t="s">
        <v>76</v>
      </c>
      <c r="E6" s="14" t="s">
        <v>76</v>
      </c>
      <c r="F6" s="14" t="s">
        <v>76</v>
      </c>
      <c r="G6" s="14" t="s">
        <v>76</v>
      </c>
    </row>
    <row r="7" spans="1:7" ht="17" thickBot="1" x14ac:dyDescent="0.25">
      <c r="A7" s="41"/>
      <c r="B7" s="15"/>
      <c r="C7" s="15"/>
      <c r="D7" s="15"/>
      <c r="E7" s="15"/>
      <c r="F7" s="16"/>
      <c r="G7" s="15"/>
    </row>
    <row r="8" spans="1:7" x14ac:dyDescent="0.2">
      <c r="A8" s="40" t="s">
        <v>77</v>
      </c>
      <c r="B8" s="14"/>
      <c r="C8" s="14"/>
      <c r="D8" s="14"/>
      <c r="E8" s="14"/>
      <c r="F8" s="14"/>
      <c r="G8" s="14"/>
    </row>
    <row r="9" spans="1:7" ht="18" thickBot="1" x14ac:dyDescent="0.25">
      <c r="A9" s="41"/>
      <c r="B9" s="16" t="s">
        <v>76</v>
      </c>
      <c r="C9" s="16" t="s">
        <v>76</v>
      </c>
      <c r="D9" s="16" t="s">
        <v>76</v>
      </c>
      <c r="E9" s="16" t="s">
        <v>76</v>
      </c>
      <c r="F9" s="16" t="s">
        <v>76</v>
      </c>
      <c r="G9" s="16" t="s">
        <v>76</v>
      </c>
    </row>
    <row r="10" spans="1:7" ht="17" x14ac:dyDescent="0.2">
      <c r="A10" s="40" t="s">
        <v>143</v>
      </c>
      <c r="B10" s="13"/>
      <c r="C10" s="14"/>
      <c r="D10" s="13"/>
      <c r="E10" s="36" t="s">
        <v>105</v>
      </c>
      <c r="F10" s="14"/>
      <c r="G10" s="14"/>
    </row>
    <row r="11" spans="1:7" ht="35" thickBot="1" x14ac:dyDescent="0.25">
      <c r="A11" s="41"/>
      <c r="B11" s="16" t="s">
        <v>76</v>
      </c>
      <c r="C11" s="16" t="s">
        <v>144</v>
      </c>
      <c r="D11" s="16" t="s">
        <v>144</v>
      </c>
      <c r="E11" s="16" t="s">
        <v>145</v>
      </c>
      <c r="F11" s="16" t="s">
        <v>105</v>
      </c>
      <c r="G11" s="16" t="s">
        <v>105</v>
      </c>
    </row>
    <row r="12" spans="1:7" x14ac:dyDescent="0.2">
      <c r="A12" s="40" t="s">
        <v>78</v>
      </c>
      <c r="B12" s="14"/>
      <c r="C12" s="14"/>
      <c r="D12" s="14"/>
      <c r="E12" s="14"/>
      <c r="F12" s="14"/>
      <c r="G12" s="14"/>
    </row>
    <row r="13" spans="1:7" ht="18" thickBot="1" x14ac:dyDescent="0.25">
      <c r="A13" s="41"/>
      <c r="B13" s="16" t="s">
        <v>76</v>
      </c>
      <c r="C13" s="16" t="s">
        <v>76</v>
      </c>
      <c r="D13" s="16" t="s">
        <v>76</v>
      </c>
      <c r="E13" s="16" t="s">
        <v>76</v>
      </c>
      <c r="F13" s="16" t="s">
        <v>76</v>
      </c>
      <c r="G13" s="16" t="s">
        <v>76</v>
      </c>
    </row>
    <row r="14" spans="1:7" x14ac:dyDescent="0.2">
      <c r="A14" s="40" t="s">
        <v>79</v>
      </c>
      <c r="B14" s="13"/>
      <c r="C14" s="14"/>
      <c r="D14" s="14"/>
      <c r="E14" s="14"/>
      <c r="F14" s="14"/>
      <c r="G14" s="14"/>
    </row>
    <row r="15" spans="1:7" ht="18" thickBot="1" x14ac:dyDescent="0.25">
      <c r="A15" s="41"/>
      <c r="B15" s="16" t="s">
        <v>76</v>
      </c>
      <c r="C15" s="16" t="s">
        <v>76</v>
      </c>
      <c r="D15" s="16" t="s">
        <v>76</v>
      </c>
      <c r="E15" s="17" t="s">
        <v>80</v>
      </c>
      <c r="F15" s="16" t="s">
        <v>76</v>
      </c>
      <c r="G15" s="16" t="s">
        <v>76</v>
      </c>
    </row>
    <row r="16" spans="1:7" x14ac:dyDescent="0.2">
      <c r="A16" s="40" t="s">
        <v>81</v>
      </c>
      <c r="B16" s="14"/>
      <c r="C16" s="14"/>
      <c r="D16" s="13"/>
      <c r="E16" s="14"/>
      <c r="F16" s="14"/>
      <c r="G16" s="13"/>
    </row>
    <row r="17" spans="1:7" ht="18" thickBot="1" x14ac:dyDescent="0.25">
      <c r="A17" s="41"/>
      <c r="B17" s="16" t="s">
        <v>76</v>
      </c>
      <c r="C17" s="16" t="s">
        <v>76</v>
      </c>
      <c r="D17" s="16" t="s">
        <v>76</v>
      </c>
      <c r="E17" s="16" t="s">
        <v>76</v>
      </c>
      <c r="F17" s="16" t="s">
        <v>76</v>
      </c>
      <c r="G17" s="16" t="s">
        <v>76</v>
      </c>
    </row>
    <row r="18" spans="1:7" x14ac:dyDescent="0.2">
      <c r="A18" s="40" t="s">
        <v>82</v>
      </c>
      <c r="B18" s="14"/>
      <c r="C18" s="14"/>
      <c r="D18" s="14"/>
      <c r="E18" s="14"/>
      <c r="F18" s="14"/>
      <c r="G18" s="13"/>
    </row>
    <row r="19" spans="1:7" ht="35" thickBot="1" x14ac:dyDescent="0.25">
      <c r="A19" s="41"/>
      <c r="B19" s="16" t="s">
        <v>144</v>
      </c>
      <c r="C19" s="16" t="s">
        <v>76</v>
      </c>
      <c r="D19" s="16" t="s">
        <v>76</v>
      </c>
      <c r="E19" s="16" t="s">
        <v>76</v>
      </c>
      <c r="F19" s="16" t="s">
        <v>76</v>
      </c>
      <c r="G19" s="16" t="s">
        <v>76</v>
      </c>
    </row>
    <row r="20" spans="1:7" ht="18" thickBot="1" x14ac:dyDescent="0.25">
      <c r="A20" s="33" t="s">
        <v>83</v>
      </c>
      <c r="B20" s="16"/>
      <c r="C20" s="37"/>
      <c r="D20" s="16"/>
      <c r="E20" s="38"/>
      <c r="F20" s="16"/>
      <c r="G20" s="16"/>
    </row>
  </sheetData>
  <mergeCells count="13">
    <mergeCell ref="A14:A15"/>
    <mergeCell ref="A16:A17"/>
    <mergeCell ref="A18:A19"/>
    <mergeCell ref="G3:G4"/>
    <mergeCell ref="A5:A7"/>
    <mergeCell ref="A8:A9"/>
    <mergeCell ref="A10:A11"/>
    <mergeCell ref="A12:A13"/>
    <mergeCell ref="A3:A4"/>
    <mergeCell ref="B3:B4"/>
    <mergeCell ref="C3:C4"/>
    <mergeCell ref="D3:D4"/>
    <mergeCell ref="F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A4E25-942A-42E4-8781-ABB073C32E3F}">
  <dimension ref="A1:I11"/>
  <sheetViews>
    <sheetView workbookViewId="0">
      <selection activeCell="I12" sqref="I12"/>
    </sheetView>
  </sheetViews>
  <sheetFormatPr baseColWidth="10" defaultColWidth="11" defaultRowHeight="16" x14ac:dyDescent="0.2"/>
  <cols>
    <col min="1" max="1" width="32.6640625" customWidth="1"/>
    <col min="2" max="2" width="17.5" style="3" bestFit="1" customWidth="1"/>
    <col min="3" max="3" width="17.5" bestFit="1" customWidth="1"/>
    <col min="4" max="6" width="16.6640625" bestFit="1" customWidth="1"/>
    <col min="7" max="7" width="11" style="10"/>
    <col min="8" max="8" width="14.6640625" bestFit="1" customWidth="1"/>
    <col min="9" max="9" width="11" style="4"/>
  </cols>
  <sheetData>
    <row r="1" spans="1:9" ht="24" customHeight="1" x14ac:dyDescent="0.2">
      <c r="A1" t="s">
        <v>0</v>
      </c>
      <c r="C1" s="3"/>
      <c r="D1" s="3"/>
      <c r="E1" s="3"/>
      <c r="F1" s="3"/>
    </row>
    <row r="2" spans="1:9" ht="24" customHeight="1" x14ac:dyDescent="0.2">
      <c r="B2" s="3" t="s">
        <v>95</v>
      </c>
      <c r="C2" s="3" t="s">
        <v>106</v>
      </c>
      <c r="D2" s="3" t="s">
        <v>146</v>
      </c>
      <c r="E2" s="3" t="s">
        <v>147</v>
      </c>
      <c r="F2" s="3" t="s">
        <v>148</v>
      </c>
    </row>
    <row r="3" spans="1:9" x14ac:dyDescent="0.2">
      <c r="A3" t="s">
        <v>50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10">
        <f>SUM(B3:F3)</f>
        <v>5</v>
      </c>
      <c r="H3" t="s">
        <v>64</v>
      </c>
      <c r="I3" s="4">
        <v>5</v>
      </c>
    </row>
    <row r="4" spans="1:9" x14ac:dyDescent="0.2">
      <c r="A4" t="s">
        <v>51</v>
      </c>
      <c r="B4" s="3">
        <v>0</v>
      </c>
      <c r="C4" s="3">
        <v>1</v>
      </c>
      <c r="D4" s="3">
        <v>1</v>
      </c>
      <c r="E4" s="3">
        <v>1</v>
      </c>
      <c r="F4" s="3">
        <v>0</v>
      </c>
      <c r="G4" s="10">
        <f t="shared" ref="G4:G11" si="0">SUM(B4:F4)</f>
        <v>3</v>
      </c>
      <c r="H4" t="s">
        <v>65</v>
      </c>
      <c r="I4" s="4">
        <v>5</v>
      </c>
    </row>
    <row r="5" spans="1:9" x14ac:dyDescent="0.2">
      <c r="A5" t="s">
        <v>52</v>
      </c>
      <c r="B5" s="3">
        <v>1</v>
      </c>
      <c r="C5" s="9">
        <v>1</v>
      </c>
      <c r="D5" s="9">
        <v>1</v>
      </c>
      <c r="E5" s="3">
        <v>1</v>
      </c>
      <c r="F5" s="9">
        <v>1</v>
      </c>
      <c r="G5" s="10">
        <f t="shared" si="0"/>
        <v>5</v>
      </c>
      <c r="H5" t="s">
        <v>149</v>
      </c>
      <c r="I5" s="4">
        <v>5</v>
      </c>
    </row>
    <row r="6" spans="1:9" x14ac:dyDescent="0.2">
      <c r="A6" t="s">
        <v>53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10">
        <f t="shared" si="0"/>
        <v>5</v>
      </c>
      <c r="H6" t="s">
        <v>66</v>
      </c>
      <c r="I6" s="4">
        <v>5</v>
      </c>
    </row>
    <row r="7" spans="1:9" x14ac:dyDescent="0.2">
      <c r="A7" t="s">
        <v>54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10">
        <f t="shared" si="0"/>
        <v>5</v>
      </c>
      <c r="H7" t="s">
        <v>150</v>
      </c>
      <c r="I7" s="4">
        <v>5</v>
      </c>
    </row>
    <row r="8" spans="1:9" x14ac:dyDescent="0.2">
      <c r="A8" t="s">
        <v>55</v>
      </c>
      <c r="B8" s="3">
        <v>0</v>
      </c>
      <c r="C8" s="3">
        <v>1</v>
      </c>
      <c r="D8" s="3">
        <v>0</v>
      </c>
      <c r="E8" s="3">
        <v>1</v>
      </c>
      <c r="F8" s="3">
        <v>0</v>
      </c>
      <c r="G8" s="10">
        <f t="shared" si="0"/>
        <v>2</v>
      </c>
      <c r="H8" t="s">
        <v>67</v>
      </c>
      <c r="I8" s="4">
        <v>5</v>
      </c>
    </row>
    <row r="9" spans="1:9" x14ac:dyDescent="0.2">
      <c r="A9" t="s">
        <v>56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10">
        <f t="shared" si="0"/>
        <v>5</v>
      </c>
      <c r="H9" t="s">
        <v>151</v>
      </c>
      <c r="I9" s="4">
        <v>5</v>
      </c>
    </row>
    <row r="10" spans="1:9" x14ac:dyDescent="0.2">
      <c r="A10" t="s">
        <v>57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10">
        <f t="shared" si="0"/>
        <v>5</v>
      </c>
      <c r="H10" t="s">
        <v>68</v>
      </c>
      <c r="I10" s="4">
        <v>5</v>
      </c>
    </row>
    <row r="11" spans="1:9" x14ac:dyDescent="0.2">
      <c r="A11" t="s">
        <v>17</v>
      </c>
      <c r="B11" s="3">
        <v>1</v>
      </c>
      <c r="C11" s="3">
        <v>1</v>
      </c>
      <c r="D11" s="3">
        <v>1</v>
      </c>
      <c r="E11" s="3">
        <v>0</v>
      </c>
      <c r="F11" s="3">
        <v>1</v>
      </c>
      <c r="G11" s="10">
        <f t="shared" si="0"/>
        <v>4</v>
      </c>
      <c r="H11" t="s">
        <v>69</v>
      </c>
      <c r="I11" s="4">
        <v>5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7873F-CCBE-264A-84EC-B203695CE7A6}">
  <dimension ref="A1:J13"/>
  <sheetViews>
    <sheetView workbookViewId="0">
      <selection activeCell="E12" sqref="E12"/>
    </sheetView>
  </sheetViews>
  <sheetFormatPr baseColWidth="10" defaultColWidth="11" defaultRowHeight="16" x14ac:dyDescent="0.2"/>
  <cols>
    <col min="1" max="1" width="32.6640625" customWidth="1"/>
    <col min="3" max="3" width="17" bestFit="1" customWidth="1"/>
    <col min="6" max="6" width="18.5" style="3" bestFit="1" customWidth="1"/>
    <col min="7" max="7" width="10.83203125"/>
    <col min="9" max="9" width="14.6640625" bestFit="1" customWidth="1"/>
    <col min="10" max="10" width="10.83203125" style="4"/>
  </cols>
  <sheetData>
    <row r="1" spans="1:10" ht="24" customHeight="1" x14ac:dyDescent="0.2">
      <c r="A1" t="s">
        <v>0</v>
      </c>
      <c r="B1" s="3" t="s">
        <v>1</v>
      </c>
      <c r="C1" s="3" t="s">
        <v>108</v>
      </c>
      <c r="D1" s="3" t="s">
        <v>2</v>
      </c>
      <c r="E1" s="3" t="s">
        <v>5</v>
      </c>
      <c r="F1" s="3" t="s">
        <v>153</v>
      </c>
      <c r="G1" s="3" t="s">
        <v>6</v>
      </c>
      <c r="H1" s="3"/>
    </row>
    <row r="2" spans="1:10" x14ac:dyDescent="0.2">
      <c r="A2" t="s">
        <v>39</v>
      </c>
      <c r="B2" s="3">
        <v>1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>
        <f>SUM(B2:G2)</f>
        <v>6</v>
      </c>
      <c r="I2" t="s">
        <v>42</v>
      </c>
      <c r="J2" s="4">
        <v>6</v>
      </c>
    </row>
    <row r="3" spans="1:10" x14ac:dyDescent="0.2">
      <c r="A3" t="s">
        <v>100</v>
      </c>
      <c r="B3" s="3">
        <v>1</v>
      </c>
      <c r="C3" s="3">
        <v>1</v>
      </c>
      <c r="D3" s="3">
        <v>1</v>
      </c>
      <c r="E3" s="3" t="s">
        <v>98</v>
      </c>
      <c r="F3" s="3">
        <v>1</v>
      </c>
      <c r="G3" s="3">
        <v>0</v>
      </c>
      <c r="H3">
        <f t="shared" ref="H3:H10" si="0">SUM(B3:G3)</f>
        <v>4</v>
      </c>
      <c r="I3" t="s">
        <v>42</v>
      </c>
      <c r="J3" s="4">
        <v>6</v>
      </c>
    </row>
    <row r="4" spans="1:10" x14ac:dyDescent="0.2">
      <c r="A4" t="s">
        <v>25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>
        <f t="shared" si="0"/>
        <v>6</v>
      </c>
      <c r="I4" t="s">
        <v>42</v>
      </c>
      <c r="J4" s="4">
        <v>6</v>
      </c>
    </row>
    <row r="5" spans="1:10" x14ac:dyDescent="0.2">
      <c r="A5" t="s">
        <v>40</v>
      </c>
      <c r="B5" s="3">
        <v>0</v>
      </c>
      <c r="C5" s="3">
        <v>0</v>
      </c>
      <c r="D5" s="3">
        <v>1</v>
      </c>
      <c r="E5" s="3">
        <v>1</v>
      </c>
      <c r="F5" s="3">
        <v>1</v>
      </c>
      <c r="G5" s="3">
        <v>1</v>
      </c>
      <c r="H5">
        <f t="shared" si="0"/>
        <v>4</v>
      </c>
      <c r="I5" t="s">
        <v>42</v>
      </c>
      <c r="J5" s="4">
        <v>6</v>
      </c>
    </row>
    <row r="6" spans="1:10" x14ac:dyDescent="0.2">
      <c r="A6" t="s">
        <v>41</v>
      </c>
      <c r="B6" s="3">
        <v>1</v>
      </c>
      <c r="C6" s="3">
        <v>1</v>
      </c>
      <c r="D6" s="3">
        <v>1</v>
      </c>
      <c r="E6" s="3" t="s">
        <v>99</v>
      </c>
      <c r="H6">
        <f t="shared" si="0"/>
        <v>3</v>
      </c>
      <c r="I6" t="s">
        <v>42</v>
      </c>
      <c r="J6" s="4">
        <v>6</v>
      </c>
    </row>
    <row r="7" spans="1:10" x14ac:dyDescent="0.2">
      <c r="A7" t="s">
        <v>101</v>
      </c>
      <c r="B7" s="3">
        <v>1</v>
      </c>
      <c r="C7" s="3">
        <v>0</v>
      </c>
      <c r="D7" s="3">
        <v>1</v>
      </c>
      <c r="E7" s="3" t="s">
        <v>98</v>
      </c>
      <c r="F7" s="3">
        <v>1</v>
      </c>
      <c r="G7" s="3">
        <v>1</v>
      </c>
      <c r="H7">
        <f t="shared" si="0"/>
        <v>4</v>
      </c>
      <c r="I7" t="s">
        <v>42</v>
      </c>
      <c r="J7" s="4">
        <v>6</v>
      </c>
    </row>
    <row r="8" spans="1:10" x14ac:dyDescent="0.2">
      <c r="A8" t="s">
        <v>45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0</v>
      </c>
      <c r="H8">
        <f t="shared" si="0"/>
        <v>5</v>
      </c>
      <c r="I8" t="s">
        <v>42</v>
      </c>
      <c r="J8" s="4">
        <v>6</v>
      </c>
    </row>
    <row r="9" spans="1:10" x14ac:dyDescent="0.2">
      <c r="A9" t="s">
        <v>46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0</v>
      </c>
      <c r="H9">
        <f t="shared" si="0"/>
        <v>5</v>
      </c>
      <c r="I9" t="s">
        <v>42</v>
      </c>
      <c r="J9" s="4">
        <v>6</v>
      </c>
    </row>
    <row r="10" spans="1:10" x14ac:dyDescent="0.2">
      <c r="A10" t="s">
        <v>152</v>
      </c>
      <c r="D10" s="3">
        <v>1</v>
      </c>
      <c r="E10" s="3">
        <v>1</v>
      </c>
      <c r="F10" s="3">
        <v>0</v>
      </c>
      <c r="G10" s="3">
        <v>0</v>
      </c>
      <c r="H10">
        <f t="shared" si="0"/>
        <v>2</v>
      </c>
      <c r="I10" t="s">
        <v>42</v>
      </c>
      <c r="J10" s="4">
        <v>6</v>
      </c>
    </row>
    <row r="12" spans="1:10" x14ac:dyDescent="0.2">
      <c r="A12" s="8" t="s">
        <v>102</v>
      </c>
    </row>
    <row r="13" spans="1:10" x14ac:dyDescent="0.2">
      <c r="A13" s="7" t="s">
        <v>126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AA382-20AD-EF48-ACB2-980126556D2A}">
  <dimension ref="A1:G14"/>
  <sheetViews>
    <sheetView workbookViewId="0">
      <selection activeCell="D12" sqref="D12"/>
    </sheetView>
  </sheetViews>
  <sheetFormatPr baseColWidth="10" defaultColWidth="11" defaultRowHeight="16" x14ac:dyDescent="0.2"/>
  <cols>
    <col min="1" max="1" width="32.6640625" customWidth="1"/>
    <col min="2" max="2" width="11" style="3"/>
    <col min="6" max="6" width="14.6640625" bestFit="1" customWidth="1"/>
    <col min="7" max="7" width="10.83203125" style="4"/>
  </cols>
  <sheetData>
    <row r="1" spans="1:7" s="22" customFormat="1" ht="17" x14ac:dyDescent="0.2">
      <c r="A1" s="26" t="s">
        <v>0</v>
      </c>
      <c r="B1" s="27" t="s">
        <v>1</v>
      </c>
      <c r="C1" s="27" t="s">
        <v>2</v>
      </c>
      <c r="D1" s="27" t="s">
        <v>6</v>
      </c>
      <c r="G1" s="23"/>
    </row>
    <row r="2" spans="1:7" ht="17" x14ac:dyDescent="0.2">
      <c r="A2" s="28"/>
      <c r="B2" s="29" t="s">
        <v>96</v>
      </c>
      <c r="C2" s="30" t="s">
        <v>107</v>
      </c>
      <c r="D2" s="30" t="s">
        <v>154</v>
      </c>
    </row>
    <row r="3" spans="1:7" ht="17" x14ac:dyDescent="0.2">
      <c r="A3" s="28" t="s">
        <v>70</v>
      </c>
      <c r="B3" s="29"/>
      <c r="C3" s="30"/>
      <c r="D3" s="30"/>
    </row>
    <row r="4" spans="1:7" ht="17" x14ac:dyDescent="0.2">
      <c r="A4" s="30" t="s">
        <v>29</v>
      </c>
      <c r="B4" s="39">
        <v>1</v>
      </c>
      <c r="C4" s="39">
        <v>1</v>
      </c>
      <c r="D4" s="39">
        <v>1</v>
      </c>
    </row>
    <row r="5" spans="1:7" ht="17" x14ac:dyDescent="0.2">
      <c r="A5" s="30" t="s">
        <v>97</v>
      </c>
      <c r="B5" s="39">
        <v>1</v>
      </c>
      <c r="C5" s="39">
        <v>1</v>
      </c>
      <c r="D5" s="39">
        <v>1</v>
      </c>
    </row>
    <row r="6" spans="1:7" ht="17" x14ac:dyDescent="0.2">
      <c r="A6" s="30" t="s">
        <v>30</v>
      </c>
      <c r="B6" s="39">
        <v>1</v>
      </c>
      <c r="C6" s="39">
        <v>1</v>
      </c>
      <c r="D6" s="39">
        <v>1</v>
      </c>
    </row>
    <row r="7" spans="1:7" ht="17" x14ac:dyDescent="0.2">
      <c r="A7" s="30" t="s">
        <v>71</v>
      </c>
      <c r="B7" s="39">
        <v>0</v>
      </c>
      <c r="C7" s="39">
        <v>1</v>
      </c>
      <c r="D7" s="39">
        <v>1</v>
      </c>
    </row>
    <row r="8" spans="1:7" ht="17" x14ac:dyDescent="0.2">
      <c r="A8" s="30" t="s">
        <v>31</v>
      </c>
      <c r="B8" s="39">
        <v>1</v>
      </c>
      <c r="C8" s="39">
        <v>1</v>
      </c>
      <c r="D8" s="39">
        <v>1</v>
      </c>
    </row>
    <row r="9" spans="1:7" ht="17" x14ac:dyDescent="0.2">
      <c r="A9" s="30" t="s">
        <v>28</v>
      </c>
      <c r="B9" s="39">
        <v>1</v>
      </c>
      <c r="C9" s="39">
        <v>1</v>
      </c>
      <c r="D9" s="39">
        <v>1</v>
      </c>
    </row>
    <row r="10" spans="1:7" ht="17" x14ac:dyDescent="0.2">
      <c r="A10" s="30" t="s">
        <v>72</v>
      </c>
      <c r="B10" s="39">
        <v>1</v>
      </c>
      <c r="C10" s="39">
        <v>1</v>
      </c>
      <c r="D10" s="39">
        <v>1</v>
      </c>
    </row>
    <row r="11" spans="1:7" ht="17" x14ac:dyDescent="0.2">
      <c r="A11" s="30" t="s">
        <v>73</v>
      </c>
      <c r="B11" s="39">
        <v>1</v>
      </c>
      <c r="C11" s="39">
        <v>1</v>
      </c>
      <c r="D11" s="39">
        <v>0</v>
      </c>
    </row>
    <row r="12" spans="1:7" ht="17" x14ac:dyDescent="0.2">
      <c r="A12" s="30" t="s">
        <v>74</v>
      </c>
      <c r="B12" s="39">
        <v>0</v>
      </c>
      <c r="C12" s="39">
        <v>1</v>
      </c>
      <c r="D12" s="39">
        <v>1</v>
      </c>
    </row>
    <row r="13" spans="1:7" x14ac:dyDescent="0.2">
      <c r="A13" s="30"/>
      <c r="B13" s="29"/>
      <c r="C13" s="30"/>
      <c r="D13" s="30"/>
    </row>
    <row r="14" spans="1:7" x14ac:dyDescent="0.2">
      <c r="A14" s="30"/>
      <c r="B14" s="29"/>
      <c r="C14" s="30"/>
      <c r="D14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1FE7A-76D2-D74F-868B-31E2B571A74E}">
  <dimension ref="A1:I14"/>
  <sheetViews>
    <sheetView workbookViewId="0">
      <selection activeCell="A15" sqref="A15"/>
    </sheetView>
  </sheetViews>
  <sheetFormatPr baseColWidth="10" defaultColWidth="11" defaultRowHeight="16" x14ac:dyDescent="0.2"/>
  <cols>
    <col min="1" max="1" width="32.6640625" customWidth="1"/>
    <col min="5" max="5" width="18.5" bestFit="1" customWidth="1"/>
    <col min="7" max="7" width="5.83203125" customWidth="1"/>
    <col min="8" max="8" width="14.6640625" bestFit="1" customWidth="1"/>
  </cols>
  <sheetData>
    <row r="1" spans="1:9" ht="24" customHeight="1" x14ac:dyDescent="0.2">
      <c r="A1" t="s">
        <v>0</v>
      </c>
      <c r="B1" s="3" t="s">
        <v>1</v>
      </c>
      <c r="C1" s="3" t="s">
        <v>2</v>
      </c>
      <c r="D1" s="3" t="s">
        <v>5</v>
      </c>
      <c r="E1" s="3" t="s">
        <v>153</v>
      </c>
      <c r="F1" s="3" t="s">
        <v>6</v>
      </c>
      <c r="G1" s="3"/>
    </row>
    <row r="2" spans="1:9" ht="24" customHeight="1" x14ac:dyDescent="0.2">
      <c r="B2" s="3"/>
      <c r="C2" s="3"/>
      <c r="D2" s="3"/>
      <c r="E2" s="3"/>
      <c r="F2" s="3"/>
      <c r="G2" s="3"/>
    </row>
    <row r="3" spans="1:9" x14ac:dyDescent="0.2">
      <c r="A3" t="s">
        <v>84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5">
        <f>SUM(B3:F3)</f>
        <v>5</v>
      </c>
      <c r="H3" s="5" t="s">
        <v>42</v>
      </c>
      <c r="I3" s="6">
        <v>5</v>
      </c>
    </row>
    <row r="4" spans="1:9" x14ac:dyDescent="0.2">
      <c r="A4" t="s">
        <v>27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5">
        <f t="shared" ref="G4:G9" si="0">SUM(B4:F4)</f>
        <v>5</v>
      </c>
      <c r="H4" s="5" t="s">
        <v>42</v>
      </c>
      <c r="I4" s="6">
        <v>6</v>
      </c>
    </row>
    <row r="5" spans="1:9" x14ac:dyDescent="0.2">
      <c r="A5" t="s">
        <v>158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5" t="s">
        <v>42</v>
      </c>
      <c r="I5" s="6">
        <v>7</v>
      </c>
    </row>
    <row r="6" spans="1:9" x14ac:dyDescent="0.2">
      <c r="A6" t="s">
        <v>85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5">
        <f t="shared" si="0"/>
        <v>5</v>
      </c>
      <c r="H6" s="5" t="s">
        <v>42</v>
      </c>
      <c r="I6" s="6">
        <v>8</v>
      </c>
    </row>
    <row r="7" spans="1:9" x14ac:dyDescent="0.2">
      <c r="A7" t="s">
        <v>19</v>
      </c>
      <c r="B7" s="3">
        <v>1</v>
      </c>
      <c r="C7" s="3">
        <v>0</v>
      </c>
      <c r="D7" s="3">
        <v>1</v>
      </c>
      <c r="E7" s="3">
        <v>1</v>
      </c>
      <c r="F7" s="3">
        <v>1</v>
      </c>
      <c r="G7" s="5">
        <f t="shared" si="0"/>
        <v>4</v>
      </c>
      <c r="H7" s="5" t="s">
        <v>42</v>
      </c>
      <c r="I7" s="6">
        <v>9</v>
      </c>
    </row>
    <row r="8" spans="1:9" x14ac:dyDescent="0.2">
      <c r="A8" t="s">
        <v>155</v>
      </c>
      <c r="B8" s="3"/>
      <c r="C8" s="3">
        <v>1</v>
      </c>
      <c r="D8" s="3">
        <v>1</v>
      </c>
      <c r="E8" s="3">
        <v>1</v>
      </c>
      <c r="F8" s="3">
        <v>1</v>
      </c>
      <c r="G8" s="5">
        <f t="shared" si="0"/>
        <v>4</v>
      </c>
      <c r="H8" s="5" t="s">
        <v>42</v>
      </c>
      <c r="I8" s="6">
        <v>10</v>
      </c>
    </row>
    <row r="9" spans="1:9" x14ac:dyDescent="0.2">
      <c r="A9" t="s">
        <v>157</v>
      </c>
      <c r="B9" s="3"/>
      <c r="C9" s="3"/>
      <c r="D9" s="3">
        <v>1</v>
      </c>
      <c r="E9" s="3">
        <v>1</v>
      </c>
      <c r="F9" s="3">
        <v>1</v>
      </c>
      <c r="G9" s="5">
        <f t="shared" si="0"/>
        <v>3</v>
      </c>
      <c r="H9" s="5" t="s">
        <v>42</v>
      </c>
      <c r="I9" s="6">
        <v>11</v>
      </c>
    </row>
    <row r="10" spans="1:9" x14ac:dyDescent="0.2">
      <c r="B10" s="3"/>
      <c r="D10" s="3"/>
    </row>
    <row r="11" spans="1:9" x14ac:dyDescent="0.2">
      <c r="A11" s="24" t="s">
        <v>99</v>
      </c>
    </row>
    <row r="12" spans="1:9" x14ac:dyDescent="0.2">
      <c r="A12" t="s">
        <v>156</v>
      </c>
    </row>
    <row r="14" spans="1:9" x14ac:dyDescent="0.2">
      <c r="A14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B9156-8A87-4CB4-9BD7-4EA1610FD321}">
  <dimension ref="A1:J34"/>
  <sheetViews>
    <sheetView workbookViewId="0">
      <selection activeCell="H19" sqref="H19"/>
    </sheetView>
  </sheetViews>
  <sheetFormatPr baseColWidth="10" defaultColWidth="11" defaultRowHeight="15" x14ac:dyDescent="0.2"/>
  <cols>
    <col min="1" max="1" width="32.6640625" style="18" customWidth="1"/>
    <col min="2" max="2" width="13" style="18" customWidth="1"/>
    <col min="3" max="8" width="11" style="19"/>
    <col min="9" max="9" width="14.6640625" style="18" bestFit="1" customWidth="1"/>
    <col min="10" max="16384" width="11" style="18"/>
  </cols>
  <sheetData>
    <row r="1" spans="1:10" x14ac:dyDescent="0.2">
      <c r="A1" s="32" t="s">
        <v>111</v>
      </c>
      <c r="B1" s="32"/>
    </row>
    <row r="2" spans="1:10" ht="24" customHeight="1" x14ac:dyDescent="0.2">
      <c r="A2" s="18" t="s">
        <v>0</v>
      </c>
    </row>
    <row r="3" spans="1:10" ht="15" customHeight="1" x14ac:dyDescent="0.2">
      <c r="C3" s="19" t="s">
        <v>112</v>
      </c>
      <c r="D3" s="19" t="s">
        <v>123</v>
      </c>
      <c r="E3" s="19" t="s">
        <v>160</v>
      </c>
      <c r="F3" s="19" t="s">
        <v>161</v>
      </c>
      <c r="G3" s="19" t="s">
        <v>162</v>
      </c>
      <c r="H3" s="19" t="s">
        <v>163</v>
      </c>
    </row>
    <row r="4" spans="1:10" x14ac:dyDescent="0.2">
      <c r="A4" s="18" t="s">
        <v>87</v>
      </c>
      <c r="C4" s="19">
        <v>1</v>
      </c>
      <c r="D4" s="19">
        <v>1</v>
      </c>
      <c r="E4" s="19">
        <v>1</v>
      </c>
      <c r="F4" s="19">
        <v>1</v>
      </c>
      <c r="G4" s="19">
        <v>1</v>
      </c>
      <c r="H4" s="19">
        <v>1</v>
      </c>
      <c r="I4" s="20"/>
      <c r="J4" s="21"/>
    </row>
    <row r="5" spans="1:10" x14ac:dyDescent="0.2">
      <c r="A5" s="18" t="s">
        <v>86</v>
      </c>
      <c r="C5" s="19">
        <v>1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20"/>
      <c r="J5" s="21"/>
    </row>
    <row r="6" spans="1:10" x14ac:dyDescent="0.2">
      <c r="A6" s="18" t="s">
        <v>88</v>
      </c>
      <c r="C6" s="19">
        <v>0</v>
      </c>
      <c r="D6" s="19">
        <v>0</v>
      </c>
      <c r="E6" s="19">
        <v>1</v>
      </c>
      <c r="F6" s="19">
        <v>0</v>
      </c>
      <c r="G6" s="19">
        <v>1</v>
      </c>
      <c r="H6" s="19">
        <v>1</v>
      </c>
      <c r="I6" s="20"/>
      <c r="J6" s="21"/>
    </row>
    <row r="7" spans="1:10" x14ac:dyDescent="0.2">
      <c r="A7" s="18" t="s">
        <v>90</v>
      </c>
      <c r="C7" s="19">
        <v>1</v>
      </c>
      <c r="D7" s="19">
        <v>0</v>
      </c>
      <c r="E7" s="19">
        <v>0</v>
      </c>
      <c r="F7" s="19">
        <v>1</v>
      </c>
      <c r="G7" s="19">
        <v>1</v>
      </c>
      <c r="H7" s="19">
        <v>0</v>
      </c>
      <c r="I7" s="20"/>
      <c r="J7" s="21"/>
    </row>
    <row r="8" spans="1:10" x14ac:dyDescent="0.2">
      <c r="A8" s="18" t="s">
        <v>91</v>
      </c>
      <c r="C8" s="19">
        <v>1</v>
      </c>
      <c r="D8" s="19">
        <v>0</v>
      </c>
      <c r="E8" s="19">
        <v>1</v>
      </c>
      <c r="F8" s="19">
        <v>1</v>
      </c>
      <c r="G8" s="19">
        <v>1</v>
      </c>
      <c r="H8" s="19">
        <v>1</v>
      </c>
      <c r="I8" s="20"/>
      <c r="J8" s="21"/>
    </row>
    <row r="9" spans="1:10" x14ac:dyDescent="0.2">
      <c r="A9" s="18" t="s">
        <v>93</v>
      </c>
      <c r="C9" s="19">
        <v>1</v>
      </c>
      <c r="D9" s="19">
        <v>1</v>
      </c>
      <c r="E9" s="19">
        <v>1</v>
      </c>
      <c r="F9" s="19">
        <v>1</v>
      </c>
      <c r="G9" s="19">
        <v>0</v>
      </c>
      <c r="H9" s="19">
        <v>1</v>
      </c>
    </row>
    <row r="10" spans="1:10" x14ac:dyDescent="0.2">
      <c r="A10" s="18" t="s">
        <v>113</v>
      </c>
      <c r="C10" s="19">
        <v>1</v>
      </c>
      <c r="D10" s="19">
        <v>0</v>
      </c>
      <c r="E10" s="19">
        <v>1</v>
      </c>
      <c r="F10" s="19">
        <v>1</v>
      </c>
      <c r="G10" s="19">
        <v>1</v>
      </c>
      <c r="H10" s="19">
        <v>1</v>
      </c>
    </row>
    <row r="11" spans="1:10" x14ac:dyDescent="0.2">
      <c r="A11" s="18" t="s">
        <v>114</v>
      </c>
      <c r="C11" s="19" t="s">
        <v>122</v>
      </c>
      <c r="D11" s="19">
        <v>1</v>
      </c>
      <c r="E11" s="19">
        <v>1</v>
      </c>
      <c r="F11" s="19">
        <v>1</v>
      </c>
      <c r="G11" s="19">
        <v>0</v>
      </c>
      <c r="H11" s="19">
        <v>1</v>
      </c>
    </row>
    <row r="12" spans="1:10" x14ac:dyDescent="0.2">
      <c r="A12" s="18" t="s">
        <v>115</v>
      </c>
      <c r="C12" s="19" t="s">
        <v>122</v>
      </c>
      <c r="D12" s="19">
        <v>1</v>
      </c>
      <c r="E12" s="19">
        <v>0</v>
      </c>
      <c r="F12" s="19">
        <v>0</v>
      </c>
      <c r="G12" s="19">
        <v>0</v>
      </c>
      <c r="H12" s="19">
        <v>0</v>
      </c>
    </row>
    <row r="13" spans="1:10" x14ac:dyDescent="0.2">
      <c r="A13" s="18" t="s">
        <v>116</v>
      </c>
      <c r="C13" s="19">
        <v>1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</row>
    <row r="14" spans="1:10" x14ac:dyDescent="0.2">
      <c r="A14" s="18" t="s">
        <v>117</v>
      </c>
      <c r="C14" s="19">
        <v>1</v>
      </c>
      <c r="D14" s="19">
        <v>0</v>
      </c>
      <c r="E14" s="19">
        <v>1</v>
      </c>
      <c r="F14" s="19">
        <v>1</v>
      </c>
      <c r="G14" s="19">
        <v>1</v>
      </c>
      <c r="H14" s="19">
        <v>0</v>
      </c>
    </row>
    <row r="15" spans="1:10" x14ac:dyDescent="0.2">
      <c r="A15" s="18" t="s">
        <v>118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</row>
    <row r="16" spans="1:10" x14ac:dyDescent="0.2">
      <c r="A16" s="18" t="s">
        <v>119</v>
      </c>
      <c r="C16" s="19">
        <v>1</v>
      </c>
      <c r="D16" s="19">
        <v>1</v>
      </c>
      <c r="E16" s="19">
        <v>1</v>
      </c>
      <c r="F16" s="19">
        <v>1</v>
      </c>
      <c r="G16" s="19">
        <v>1</v>
      </c>
      <c r="H16" s="19">
        <v>1</v>
      </c>
    </row>
    <row r="17" spans="1:8" x14ac:dyDescent="0.2">
      <c r="A17" s="18" t="s">
        <v>120</v>
      </c>
      <c r="C17" s="19">
        <v>1</v>
      </c>
      <c r="D17" s="19">
        <v>0</v>
      </c>
      <c r="E17" s="19">
        <v>1</v>
      </c>
      <c r="F17" s="19">
        <v>1</v>
      </c>
      <c r="G17" s="19">
        <v>1</v>
      </c>
      <c r="H17" s="19">
        <v>1</v>
      </c>
    </row>
    <row r="18" spans="1:8" x14ac:dyDescent="0.2">
      <c r="A18" s="18" t="s">
        <v>121</v>
      </c>
      <c r="C18" s="19">
        <v>1</v>
      </c>
      <c r="D18" s="19">
        <v>1</v>
      </c>
      <c r="E18" s="19">
        <v>1</v>
      </c>
      <c r="F18" s="19">
        <v>1</v>
      </c>
      <c r="G18" s="19">
        <v>1</v>
      </c>
      <c r="H18" s="19">
        <v>1</v>
      </c>
    </row>
    <row r="20" spans="1:8" x14ac:dyDescent="0.2">
      <c r="A20" s="32" t="s">
        <v>110</v>
      </c>
      <c r="B20" s="32"/>
    </row>
    <row r="21" spans="1:8" x14ac:dyDescent="0.2">
      <c r="A21" s="18" t="s">
        <v>0</v>
      </c>
    </row>
    <row r="22" spans="1:8" x14ac:dyDescent="0.2">
      <c r="B22" s="19" t="s">
        <v>94</v>
      </c>
    </row>
    <row r="23" spans="1:8" x14ac:dyDescent="0.2">
      <c r="A23" s="18" t="s">
        <v>87</v>
      </c>
      <c r="B23" s="19">
        <v>1</v>
      </c>
    </row>
    <row r="24" spans="1:8" x14ac:dyDescent="0.2">
      <c r="A24" s="18" t="s">
        <v>86</v>
      </c>
      <c r="B24" s="19">
        <v>1</v>
      </c>
    </row>
    <row r="25" spans="1:8" x14ac:dyDescent="0.2">
      <c r="A25" s="18" t="s">
        <v>88</v>
      </c>
      <c r="B25" s="19">
        <v>1</v>
      </c>
    </row>
    <row r="26" spans="1:8" x14ac:dyDescent="0.2">
      <c r="A26" s="18" t="s">
        <v>92</v>
      </c>
      <c r="B26" s="19">
        <v>1</v>
      </c>
    </row>
    <row r="27" spans="1:8" x14ac:dyDescent="0.2">
      <c r="A27" s="18" t="s">
        <v>89</v>
      </c>
      <c r="B27" s="19">
        <v>1</v>
      </c>
    </row>
    <row r="28" spans="1:8" x14ac:dyDescent="0.2">
      <c r="A28" s="18" t="s">
        <v>90</v>
      </c>
      <c r="B28" s="19">
        <v>1</v>
      </c>
    </row>
    <row r="29" spans="1:8" x14ac:dyDescent="0.2">
      <c r="A29" s="18" t="s">
        <v>91</v>
      </c>
      <c r="B29" s="19">
        <v>0</v>
      </c>
    </row>
    <row r="30" spans="1:8" x14ac:dyDescent="0.2">
      <c r="A30" s="18" t="s">
        <v>93</v>
      </c>
      <c r="B30" s="19">
        <v>1</v>
      </c>
    </row>
    <row r="31" spans="1:8" x14ac:dyDescent="0.2">
      <c r="B31" s="19"/>
    </row>
    <row r="32" spans="1:8" x14ac:dyDescent="0.2">
      <c r="A32" s="31" t="s">
        <v>109</v>
      </c>
      <c r="B32" s="19"/>
    </row>
    <row r="33" spans="1:2" x14ac:dyDescent="0.2">
      <c r="A33" s="18" t="s">
        <v>92</v>
      </c>
      <c r="B33" s="19"/>
    </row>
    <row r="34" spans="1:2" x14ac:dyDescent="0.2">
      <c r="A34" s="18" t="s">
        <v>89</v>
      </c>
      <c r="B34" s="19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8221F-0DA8-9946-9D6B-E3A80EE41FCA}">
  <dimension ref="A1:H15"/>
  <sheetViews>
    <sheetView workbookViewId="0">
      <selection activeCell="G14" sqref="G14"/>
    </sheetView>
  </sheetViews>
  <sheetFormatPr baseColWidth="10" defaultColWidth="11" defaultRowHeight="16" x14ac:dyDescent="0.2"/>
  <cols>
    <col min="1" max="1" width="32.6640625" customWidth="1"/>
    <col min="2" max="2" width="11" style="3"/>
    <col min="7" max="7" width="14.6640625" bestFit="1" customWidth="1"/>
    <col min="8" max="8" width="10.83203125" style="4"/>
  </cols>
  <sheetData>
    <row r="1" spans="1:8" ht="24" customHeight="1" x14ac:dyDescent="0.2">
      <c r="A1" t="s">
        <v>0</v>
      </c>
      <c r="B1" s="3" t="s">
        <v>1</v>
      </c>
      <c r="C1" s="3" t="s">
        <v>3</v>
      </c>
      <c r="D1" s="3" t="s">
        <v>4</v>
      </c>
      <c r="E1" s="3" t="s">
        <v>6</v>
      </c>
      <c r="F1" s="3"/>
    </row>
    <row r="2" spans="1:8" x14ac:dyDescent="0.2">
      <c r="A2" t="s">
        <v>19</v>
      </c>
      <c r="B2" s="3">
        <v>1</v>
      </c>
      <c r="C2" s="3">
        <v>1</v>
      </c>
      <c r="D2" s="3">
        <v>1</v>
      </c>
      <c r="E2" s="3">
        <v>1</v>
      </c>
      <c r="F2">
        <f>SUM(B2:E2)</f>
        <v>4</v>
      </c>
      <c r="G2" t="s">
        <v>42</v>
      </c>
      <c r="H2" s="4">
        <v>4</v>
      </c>
    </row>
    <row r="3" spans="1:8" x14ac:dyDescent="0.2">
      <c r="A3" t="s">
        <v>20</v>
      </c>
      <c r="B3" s="3">
        <v>1</v>
      </c>
      <c r="C3" s="3">
        <v>1</v>
      </c>
      <c r="D3" s="3">
        <v>0</v>
      </c>
      <c r="E3" s="3">
        <v>1</v>
      </c>
      <c r="F3">
        <f t="shared" ref="F3:F11" si="0">SUM(B3:E3)</f>
        <v>3</v>
      </c>
      <c r="G3" t="s">
        <v>42</v>
      </c>
      <c r="H3" s="4">
        <v>4</v>
      </c>
    </row>
    <row r="4" spans="1:8" x14ac:dyDescent="0.2">
      <c r="A4" t="s">
        <v>21</v>
      </c>
      <c r="B4" s="3">
        <v>1</v>
      </c>
      <c r="C4" s="3">
        <v>1</v>
      </c>
      <c r="D4" s="3">
        <v>1</v>
      </c>
      <c r="E4" s="3">
        <v>1</v>
      </c>
      <c r="F4">
        <f t="shared" si="0"/>
        <v>4</v>
      </c>
      <c r="G4" t="s">
        <v>42</v>
      </c>
      <c r="H4" s="4">
        <v>4</v>
      </c>
    </row>
    <row r="5" spans="1:8" x14ac:dyDescent="0.2">
      <c r="A5" t="s">
        <v>22</v>
      </c>
      <c r="B5" s="3">
        <v>1</v>
      </c>
      <c r="C5" s="3">
        <v>1</v>
      </c>
      <c r="D5" s="3">
        <v>1</v>
      </c>
      <c r="E5" s="3">
        <v>1</v>
      </c>
      <c r="F5">
        <f t="shared" si="0"/>
        <v>4</v>
      </c>
      <c r="G5" t="s">
        <v>42</v>
      </c>
      <c r="H5" s="4">
        <v>4</v>
      </c>
    </row>
    <row r="6" spans="1:8" x14ac:dyDescent="0.2">
      <c r="A6" t="s">
        <v>23</v>
      </c>
      <c r="B6" s="3">
        <v>1</v>
      </c>
      <c r="C6" s="3">
        <v>1</v>
      </c>
      <c r="D6" s="3">
        <v>0</v>
      </c>
      <c r="E6" s="3">
        <v>1</v>
      </c>
      <c r="F6">
        <f t="shared" si="0"/>
        <v>3</v>
      </c>
      <c r="G6" t="s">
        <v>42</v>
      </c>
      <c r="H6" s="4">
        <v>4</v>
      </c>
    </row>
    <row r="7" spans="1:8" x14ac:dyDescent="0.2">
      <c r="A7" t="s">
        <v>24</v>
      </c>
      <c r="B7" s="3">
        <v>1</v>
      </c>
      <c r="C7" s="3">
        <v>1</v>
      </c>
      <c r="D7" s="3">
        <v>1</v>
      </c>
      <c r="E7" s="3">
        <v>1</v>
      </c>
      <c r="F7">
        <f t="shared" si="0"/>
        <v>4</v>
      </c>
      <c r="G7" t="s">
        <v>42</v>
      </c>
      <c r="H7" s="4">
        <v>4</v>
      </c>
    </row>
    <row r="8" spans="1:8" x14ac:dyDescent="0.2">
      <c r="A8" t="s">
        <v>26</v>
      </c>
      <c r="B8" s="3">
        <v>0</v>
      </c>
      <c r="C8" s="3">
        <v>1</v>
      </c>
      <c r="D8" s="3">
        <v>1</v>
      </c>
      <c r="E8" s="3">
        <v>1</v>
      </c>
      <c r="F8">
        <f t="shared" si="0"/>
        <v>3</v>
      </c>
      <c r="G8" t="s">
        <v>42</v>
      </c>
      <c r="H8" s="4">
        <v>4</v>
      </c>
    </row>
    <row r="9" spans="1:8" x14ac:dyDescent="0.2">
      <c r="A9" t="s">
        <v>49</v>
      </c>
      <c r="B9" s="3">
        <v>1</v>
      </c>
      <c r="C9" s="3">
        <v>1</v>
      </c>
      <c r="D9" s="3">
        <v>1</v>
      </c>
      <c r="E9" s="3">
        <v>1</v>
      </c>
      <c r="F9">
        <f t="shared" si="0"/>
        <v>4</v>
      </c>
      <c r="G9" t="s">
        <v>42</v>
      </c>
      <c r="H9" s="4">
        <v>4</v>
      </c>
    </row>
    <row r="10" spans="1:8" x14ac:dyDescent="0.2">
      <c r="A10" t="s">
        <v>59</v>
      </c>
      <c r="B10" s="3">
        <v>0</v>
      </c>
      <c r="C10" s="3">
        <v>1</v>
      </c>
      <c r="D10" s="3">
        <v>0</v>
      </c>
      <c r="E10" s="3">
        <v>0</v>
      </c>
      <c r="F10">
        <f t="shared" si="0"/>
        <v>1</v>
      </c>
      <c r="G10" t="s">
        <v>42</v>
      </c>
      <c r="H10" s="4">
        <v>4</v>
      </c>
    </row>
    <row r="11" spans="1:8" x14ac:dyDescent="0.2">
      <c r="A11" t="s">
        <v>104</v>
      </c>
      <c r="B11" s="3" t="s">
        <v>105</v>
      </c>
      <c r="C11" s="3">
        <v>1</v>
      </c>
      <c r="D11" s="3">
        <v>0</v>
      </c>
      <c r="E11" s="3">
        <v>1</v>
      </c>
      <c r="F11">
        <f t="shared" si="0"/>
        <v>2</v>
      </c>
      <c r="G11" t="s">
        <v>42</v>
      </c>
      <c r="H11" s="4">
        <v>4</v>
      </c>
    </row>
    <row r="13" spans="1:8" x14ac:dyDescent="0.2">
      <c r="A13" t="s">
        <v>125</v>
      </c>
    </row>
    <row r="14" spans="1:8" x14ac:dyDescent="0.2">
      <c r="A14" t="s">
        <v>47</v>
      </c>
      <c r="B14" s="3">
        <v>0</v>
      </c>
      <c r="C14" s="3" t="s">
        <v>124</v>
      </c>
      <c r="D14" s="3"/>
      <c r="E14" s="3"/>
    </row>
    <row r="15" spans="1:8" x14ac:dyDescent="0.2">
      <c r="A15" t="s">
        <v>48</v>
      </c>
      <c r="B15" s="3">
        <v>1</v>
      </c>
      <c r="C15">
        <v>0</v>
      </c>
      <c r="D15" t="s">
        <v>124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1CBCE-ED04-4C4D-BAC3-2DE3C8BF8640}">
  <dimension ref="A1:G13"/>
  <sheetViews>
    <sheetView workbookViewId="0">
      <selection activeCell="D11" sqref="D11"/>
    </sheetView>
  </sheetViews>
  <sheetFormatPr baseColWidth="10" defaultColWidth="11" defaultRowHeight="16" x14ac:dyDescent="0.2"/>
  <cols>
    <col min="1" max="1" width="37.6640625" bestFit="1" customWidth="1"/>
    <col min="4" max="4" width="12.1640625" style="3" bestFit="1" customWidth="1"/>
    <col min="6" max="6" width="14.6640625" bestFit="1" customWidth="1"/>
    <col min="7" max="7" width="10.83203125" style="4"/>
  </cols>
  <sheetData>
    <row r="1" spans="1:4" ht="24" customHeight="1" x14ac:dyDescent="0.2">
      <c r="A1" t="s">
        <v>0</v>
      </c>
      <c r="B1" s="3" t="s">
        <v>1</v>
      </c>
      <c r="C1" s="3" t="s">
        <v>3</v>
      </c>
      <c r="D1" s="3" t="s">
        <v>6</v>
      </c>
    </row>
    <row r="2" spans="1:4" ht="9.75" customHeight="1" x14ac:dyDescent="0.2">
      <c r="B2" s="3"/>
      <c r="C2" s="3"/>
    </row>
    <row r="3" spans="1:4" x14ac:dyDescent="0.2">
      <c r="A3" t="s">
        <v>15</v>
      </c>
      <c r="B3" s="3">
        <v>1</v>
      </c>
      <c r="C3" s="3">
        <v>1</v>
      </c>
      <c r="D3" s="3">
        <v>1</v>
      </c>
    </row>
    <row r="4" spans="1:4" x14ac:dyDescent="0.2">
      <c r="A4" t="s">
        <v>16</v>
      </c>
      <c r="B4" s="3">
        <v>1</v>
      </c>
      <c r="C4" s="3">
        <v>1</v>
      </c>
      <c r="D4" s="3">
        <v>1</v>
      </c>
    </row>
    <row r="5" spans="1:4" x14ac:dyDescent="0.2">
      <c r="A5" t="s">
        <v>18</v>
      </c>
      <c r="B5" s="3">
        <v>0</v>
      </c>
      <c r="C5" s="3">
        <v>1</v>
      </c>
      <c r="D5" s="3">
        <v>1</v>
      </c>
    </row>
    <row r="6" spans="1:4" x14ac:dyDescent="0.2">
      <c r="A6" t="s">
        <v>44</v>
      </c>
      <c r="B6" s="3">
        <v>1</v>
      </c>
      <c r="C6" s="3">
        <v>1</v>
      </c>
      <c r="D6" s="3">
        <v>1</v>
      </c>
    </row>
    <row r="7" spans="1:4" x14ac:dyDescent="0.2">
      <c r="A7" t="s">
        <v>60</v>
      </c>
      <c r="B7" s="3">
        <v>0</v>
      </c>
      <c r="C7" s="3">
        <v>1</v>
      </c>
      <c r="D7" s="3">
        <v>1</v>
      </c>
    </row>
    <row r="8" spans="1:4" x14ac:dyDescent="0.2">
      <c r="A8" t="s">
        <v>61</v>
      </c>
      <c r="B8" s="3">
        <v>1</v>
      </c>
      <c r="C8" s="3">
        <v>1</v>
      </c>
      <c r="D8" s="3">
        <v>1</v>
      </c>
    </row>
    <row r="9" spans="1:4" x14ac:dyDescent="0.2">
      <c r="A9" t="s">
        <v>62</v>
      </c>
      <c r="B9" s="3">
        <v>1</v>
      </c>
      <c r="C9" s="3">
        <v>1</v>
      </c>
      <c r="D9" s="3">
        <v>1</v>
      </c>
    </row>
    <row r="10" spans="1:4" x14ac:dyDescent="0.2">
      <c r="A10" t="s">
        <v>63</v>
      </c>
      <c r="B10" s="3">
        <v>0</v>
      </c>
      <c r="C10" s="3">
        <v>1</v>
      </c>
      <c r="D10" s="3">
        <v>0</v>
      </c>
    </row>
    <row r="12" spans="1:4" x14ac:dyDescent="0.2">
      <c r="A12" s="24" t="s">
        <v>103</v>
      </c>
    </row>
    <row r="13" spans="1:4" x14ac:dyDescent="0.2">
      <c r="A13" s="25" t="s">
        <v>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Exton </vt:lpstr>
      <vt:lpstr>RPP </vt:lpstr>
      <vt:lpstr>Uppingham</vt:lpstr>
      <vt:lpstr>Cottesmore</vt:lpstr>
      <vt:lpstr>Ketton LGB</vt:lpstr>
      <vt:lpstr>St Nicholas LGB</vt:lpstr>
      <vt:lpstr>Glap Pole</vt:lpstr>
      <vt:lpstr>Whissendine LGB</vt:lpstr>
      <vt:lpstr>Langham LGB</vt:lpstr>
      <vt:lpstr>RLT Trust</vt:lpstr>
      <vt:lpstr>Audit Committee</vt:lpstr>
      <vt:lpstr>Scrutiny Panel</vt:lpstr>
      <vt:lpstr>'RPP '!_Hlk45023276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Tyers</dc:creator>
  <cp:lastModifiedBy>Rob Gooding</cp:lastModifiedBy>
  <dcterms:created xsi:type="dcterms:W3CDTF">2018-07-02T12:11:56Z</dcterms:created>
  <dcterms:modified xsi:type="dcterms:W3CDTF">2020-07-22T08:49:19Z</dcterms:modified>
</cp:coreProperties>
</file>