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0" yWindow="0" windowWidth="25600" windowHeight="16060"/>
  </bookViews>
  <sheets>
    <sheet name="Langham" sheetId="15" r:id="rId1"/>
    <sheet name="Targets" sheetId="14" r:id="rId2"/>
    <sheet name="All Rutland schools" sheetId="16" r:id="rId3"/>
  </sheets>
  <definedNames>
    <definedName name="_GoBack" localSheetId="2">'All Rutland schools'!$A$1</definedName>
    <definedName name="_xlnm.Print_Area" localSheetId="2">'All Rutland schools'!$A$1:$AB$42</definedName>
    <definedName name="_xlnm.Print_Area" localSheetId="0">Langham!$A$1:$Y$87</definedName>
  </definedNames>
  <calcPr calcId="171026"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N32" i="16" l="1"/>
  <c r="I32" i="16"/>
  <c r="G32" i="16"/>
</calcChain>
</file>

<file path=xl/comments1.xml><?xml version="1.0" encoding="utf-8"?>
<comments xmlns="http://schemas.openxmlformats.org/spreadsheetml/2006/main">
  <authors>
    <author>Microsoft Office User</author>
  </authors>
  <commentList>
    <comment ref="E4" authorId="0">
      <text>
        <r>
          <rPr>
            <b/>
            <sz val="10"/>
            <color indexed="81"/>
            <rFont val="Calibri"/>
          </rPr>
          <t>Microsoft Office User:</t>
        </r>
        <r>
          <rPr>
            <sz val="10"/>
            <color indexed="81"/>
            <rFont val="Calibri"/>
          </rPr>
          <t xml:space="preserve">
Key Actions
To ensure we maintain securely good teaching and work towards becoming outstanding we need to…
* Fine-tune practice and pedagogy to ensure consistency of provision across the school
* Stretch and challenge all pupils – increase teacher/teaching assistant subject knowledge to fully develop their understanding of Mastery and Depth across all subjects.
* Provide time for our pupils to respond to feedback (carefully crafted teaching sequences and use of early bird activities).
* Check pupils’ understanding more systematically and effectively before, during and after lessons.
* Strengthen our pupils’ ability to reason, explain and solve complex problems.
* Ensure practice, consolidation and variation plays a central role in developing fluency, reasoning and problem solving.
* Use teaching sequences to introduce subject content more progressively and provide dedicated time to embed knowledge, understanding and skills securely – working independently and collaboratively across the curriculum.
* Ensure teacher modelling and demonstration continues to carefully scaffolds and layers learning in these teaching sequences.
* Continue to have high expectation in terms of productivity and presentation.
* We will develop more reflective practice through lesson study and coaching.
</t>
        </r>
      </text>
    </comment>
    <comment ref="F57" authorId="0">
      <text>
        <r>
          <rPr>
            <b/>
            <sz val="10"/>
            <color indexed="81"/>
            <rFont val="Calibri"/>
          </rPr>
          <t>Microsoft Office User:</t>
        </r>
        <r>
          <rPr>
            <sz val="10"/>
            <color indexed="81"/>
            <rFont val="Calibri"/>
          </rPr>
          <t xml:space="preserve">
2 pupils: 1 SEN</t>
        </r>
      </text>
    </comment>
    <comment ref="F62" authorId="0">
      <text>
        <r>
          <rPr>
            <b/>
            <sz val="10"/>
            <color indexed="81"/>
            <rFont val="Calibri"/>
          </rPr>
          <t>Microsoft Office User:</t>
        </r>
        <r>
          <rPr>
            <sz val="10"/>
            <color indexed="81"/>
            <rFont val="Calibri"/>
          </rPr>
          <t xml:space="preserve">
2 pupils: 1 SEN</t>
        </r>
      </text>
    </comment>
    <comment ref="F67" authorId="0">
      <text>
        <r>
          <rPr>
            <b/>
            <sz val="10"/>
            <color indexed="81"/>
            <rFont val="Calibri"/>
          </rPr>
          <t>Microsoft Office User:</t>
        </r>
        <r>
          <rPr>
            <sz val="10"/>
            <color indexed="81"/>
            <rFont val="Calibri"/>
          </rPr>
          <t xml:space="preserve">
2 puplis: 1 SEN</t>
        </r>
      </text>
    </comment>
    <comment ref="B72" authorId="0">
      <text>
        <r>
          <rPr>
            <b/>
            <sz val="10"/>
            <color indexed="81"/>
            <rFont val="Calibri"/>
          </rPr>
          <t>Microsoft Office User:</t>
        </r>
        <r>
          <rPr>
            <sz val="10"/>
            <color indexed="81"/>
            <rFont val="Calibri"/>
          </rPr>
          <t xml:space="preserve">
Attainment
Pupils overall attained 1 point above national average scaled scores. 103.6 v 102.6 national.
2 disadvantaged middle attaining girls (based on KS1 attainment bands) did not attain the expected standard. 
1 HAP (based on KS1 attainment bands) did not attain the expected standard. 
Progress
KS2 Reading: Pupil Progress Measures      -0.9      Floor - 5
MAP made nationally expected progress measures. 
HAP (based on KS1 attainment bands) made the least progress across Key Stage 2- higher attaining disadvantaged pupils made least progress overall. 
Progress measure for girls overall are well below national cohorts (4 higher attaining girls). 
SEN pupil with EHC Plan made significantly slow progress. 
2 SEN pupils with support made slower progress compared to peer group. 
SCHOOL BASED DATA ANALYSIS
Reading National Average is 66% at expected level. 
Local Authority average: 70%, Langham 72% Langham is 6% above national picture and +2% LA
9 pupils did not achieve the expected standard. 
2 pupils missed by 1 or 2 marks. 7 pupils were working at greater depth, 4 other pupils missed this by 1 mark.
Boys significantly outperformed girls by 22% at expected level. More HA girls at greater depth. However, in reality this represents one pupil.
1 SEN boy was dis-applied from the reading test. 
3 boys did not attain the NE - 2 SEN (one PP)
Inference and deduction, writers use of language are focus areas for this year.  Explain, discuss, reason, justify - link to work on developmental questioning and higher order thinking. 
</t>
        </r>
      </text>
    </comment>
    <comment ref="H72" authorId="0">
      <text>
        <r>
          <rPr>
            <b/>
            <sz val="10"/>
            <color indexed="81"/>
            <rFont val="Calibri"/>
          </rPr>
          <t>Microsoft Office User:</t>
        </r>
        <r>
          <rPr>
            <sz val="10"/>
            <color indexed="81"/>
            <rFont val="Calibri"/>
          </rPr>
          <t xml:space="preserve">
Maths National 70% at expected level. LA Average: 68%, Langham 69% Langham is broadly in line with the LA and national averages for the second year. 
10 pupils did not achieve the expected standard. 
6 pupils missed by 1 or 2 marks. 7 pupils were working at greater depth, 4 other pupils missed this by 1 mark.
Boys significantly outperformed girls at each level/standard. No girls attained greater depth. 
Attainment
Overall attainment in line with national performance. 
2 MAP (based on KS1 attainment bands) did not attain the expected standard. 
2 HAP (based on KS1 attainment bands) did not attain the expected standard. 
60% of disadvantaged pupils did not achieve the expected standard - none at working at greater depth. 
Progress
KS2 Maths: Pupil Progress Measures     -1.0      Floor - 5
HAP made slow progress across KS2 (-3.1).
SEN pupil with EHC Plan made better progress than other SEN pupils with support. 
Non-SEN pupil progress 
Boys made progress in line with national peer group. 
Girls made progress well below the national peer group (difference - 2.46, 4 x Higher attaining girls made least progress overall - 4). </t>
        </r>
      </text>
    </comment>
    <comment ref="B83" authorId="0">
      <text>
        <r>
          <rPr>
            <b/>
            <sz val="10"/>
            <color indexed="81"/>
            <rFont val="Calibri"/>
          </rPr>
          <t>Microsoft Office User:</t>
        </r>
        <r>
          <rPr>
            <sz val="10"/>
            <color indexed="81"/>
            <rFont val="Calibri"/>
          </rPr>
          <t xml:space="preserve">
1 SEN boy was dis-applied from the reading test. 
3 boys did not attain the NE - 2 SEN (one PP). </t>
        </r>
      </text>
    </comment>
    <comment ref="D83" authorId="0">
      <text>
        <r>
          <rPr>
            <b/>
            <sz val="10"/>
            <color indexed="81"/>
            <rFont val="Calibri"/>
          </rPr>
          <t>Microsoft Office User:</t>
        </r>
        <r>
          <rPr>
            <sz val="10"/>
            <color indexed="81"/>
            <rFont val="Calibri"/>
          </rPr>
          <t xml:space="preserve">
6 grils did not attain the expected standard.
1 SEN
2 unexpcted results
4 missed expected standard by 1 or 2 marks</t>
        </r>
      </text>
    </comment>
    <comment ref="F83" authorId="0">
      <text>
        <r>
          <rPr>
            <b/>
            <sz val="10"/>
            <color indexed="81"/>
            <rFont val="Calibri"/>
          </rPr>
          <t>Microsoft Office User:</t>
        </r>
        <r>
          <rPr>
            <sz val="10"/>
            <color indexed="81"/>
            <rFont val="Calibri"/>
          </rPr>
          <t xml:space="preserve">
3 pupils did not attain the expected standard - 2 unexpected, 1 SEN support. </t>
        </r>
      </text>
    </comment>
    <comment ref="D84" authorId="0">
      <text>
        <r>
          <rPr>
            <b/>
            <sz val="10"/>
            <color indexed="81"/>
            <rFont val="Calibri"/>
          </rPr>
          <t>Microsoft Office User:</t>
        </r>
        <r>
          <rPr>
            <sz val="10"/>
            <color indexed="81"/>
            <rFont val="Calibri"/>
          </rPr>
          <t xml:space="preserve">
</t>
        </r>
      </text>
    </comment>
    <comment ref="D93" authorId="0">
      <text>
        <r>
          <rPr>
            <b/>
            <sz val="10"/>
            <color indexed="81"/>
            <rFont val="Calibri"/>
          </rPr>
          <t>Microsoft Office User:</t>
        </r>
        <r>
          <rPr>
            <sz val="10"/>
            <color indexed="81"/>
            <rFont val="Calibri"/>
          </rPr>
          <t xml:space="preserve">
Same 6 girls that did not attain expected standard in reading</t>
        </r>
      </text>
    </comment>
    <comment ref="I149" authorId="0">
      <text>
        <r>
          <rPr>
            <sz val="10"/>
            <color indexed="81"/>
            <rFont val="Calibri"/>
          </rPr>
          <t>no data</t>
        </r>
      </text>
    </comment>
    <comment ref="I151" authorId="0">
      <text>
        <r>
          <rPr>
            <b/>
            <sz val="10"/>
            <color indexed="81"/>
            <rFont val="Calibri"/>
          </rPr>
          <t>Microsoft Office User:</t>
        </r>
        <r>
          <rPr>
            <sz val="10"/>
            <color indexed="81"/>
            <rFont val="Calibri"/>
          </rPr>
          <t xml:space="preserve">
no data</t>
        </r>
      </text>
    </comment>
    <comment ref="I153" authorId="0">
      <text>
        <r>
          <rPr>
            <b/>
            <sz val="10"/>
            <color indexed="81"/>
            <rFont val="Calibri"/>
          </rPr>
          <t>Microsoft Office User:</t>
        </r>
        <r>
          <rPr>
            <sz val="10"/>
            <color indexed="81"/>
            <rFont val="Calibri"/>
          </rPr>
          <t xml:space="preserve">
no data</t>
        </r>
      </text>
    </comment>
    <comment ref="I155" authorId="0">
      <text>
        <r>
          <rPr>
            <b/>
            <sz val="10"/>
            <color indexed="81"/>
            <rFont val="Calibri"/>
          </rPr>
          <t>Microsoft Office User:</t>
        </r>
        <r>
          <rPr>
            <sz val="10"/>
            <color indexed="81"/>
            <rFont val="Calibri"/>
          </rPr>
          <t xml:space="preserve">
no data</t>
        </r>
      </text>
    </comment>
    <comment ref="I160" authorId="0">
      <text>
        <r>
          <rPr>
            <b/>
            <sz val="10"/>
            <color indexed="81"/>
            <rFont val="Calibri"/>
          </rPr>
          <t>Microsoft Office User:</t>
        </r>
        <r>
          <rPr>
            <sz val="10"/>
            <color indexed="81"/>
            <rFont val="Calibri"/>
          </rPr>
          <t xml:space="preserve">
no data</t>
        </r>
      </text>
    </comment>
    <comment ref="I162" authorId="0">
      <text>
        <r>
          <rPr>
            <b/>
            <sz val="10"/>
            <color indexed="81"/>
            <rFont val="Calibri"/>
          </rPr>
          <t>Microsoft Office User:</t>
        </r>
        <r>
          <rPr>
            <sz val="10"/>
            <color indexed="81"/>
            <rFont val="Calibri"/>
          </rPr>
          <t xml:space="preserve">
no data</t>
        </r>
      </text>
    </comment>
    <comment ref="I164" authorId="0">
      <text>
        <r>
          <rPr>
            <b/>
            <sz val="10"/>
            <color indexed="81"/>
            <rFont val="Calibri"/>
          </rPr>
          <t>Microsoft Office User:</t>
        </r>
        <r>
          <rPr>
            <sz val="10"/>
            <color indexed="81"/>
            <rFont val="Calibri"/>
          </rPr>
          <t xml:space="preserve">
no data</t>
        </r>
      </text>
    </comment>
    <comment ref="I166" authorId="0">
      <text>
        <r>
          <rPr>
            <b/>
            <sz val="10"/>
            <color indexed="81"/>
            <rFont val="Calibri"/>
          </rPr>
          <t>Microsoft Office User:</t>
        </r>
        <r>
          <rPr>
            <sz val="10"/>
            <color indexed="81"/>
            <rFont val="Calibri"/>
          </rPr>
          <t xml:space="preserve">
no data</t>
        </r>
      </text>
    </comment>
    <comment ref="I171" authorId="0">
      <text>
        <r>
          <rPr>
            <b/>
            <sz val="10"/>
            <color indexed="81"/>
            <rFont val="Calibri"/>
          </rPr>
          <t>Microsoft Office User:</t>
        </r>
        <r>
          <rPr>
            <sz val="10"/>
            <color indexed="81"/>
            <rFont val="Calibri"/>
          </rPr>
          <t xml:space="preserve">
no data</t>
        </r>
      </text>
    </comment>
    <comment ref="I173" authorId="0">
      <text>
        <r>
          <rPr>
            <b/>
            <sz val="10"/>
            <color indexed="81"/>
            <rFont val="Calibri"/>
          </rPr>
          <t>Microsoft Office User:</t>
        </r>
        <r>
          <rPr>
            <sz val="10"/>
            <color indexed="81"/>
            <rFont val="Calibri"/>
          </rPr>
          <t xml:space="preserve">
no data</t>
        </r>
      </text>
    </comment>
    <comment ref="I175" authorId="0">
      <text>
        <r>
          <rPr>
            <b/>
            <sz val="10"/>
            <color indexed="81"/>
            <rFont val="Calibri"/>
          </rPr>
          <t>Microsoft Office User:</t>
        </r>
        <r>
          <rPr>
            <sz val="10"/>
            <color indexed="81"/>
            <rFont val="Calibri"/>
          </rPr>
          <t xml:space="preserve">
no data</t>
        </r>
      </text>
    </comment>
    <comment ref="I177" authorId="0">
      <text>
        <r>
          <rPr>
            <b/>
            <sz val="10"/>
            <color indexed="81"/>
            <rFont val="Calibri"/>
          </rPr>
          <t>Microsoft Office User:</t>
        </r>
        <r>
          <rPr>
            <sz val="10"/>
            <color indexed="81"/>
            <rFont val="Calibri"/>
          </rPr>
          <t xml:space="preserve">
no data</t>
        </r>
      </text>
    </comment>
  </commentList>
</comments>
</file>

<file path=xl/sharedStrings.xml><?xml version="1.0" encoding="utf-8"?>
<sst xmlns="http://schemas.openxmlformats.org/spreadsheetml/2006/main" count="834" uniqueCount="312">
  <si>
    <r>
      <t>The Rutland Learning Trust:</t>
    </r>
    <r>
      <rPr>
        <b/>
        <sz val="20"/>
        <color rgb="FFFF0000"/>
        <rFont val="Calibri (Body)"/>
      </rPr>
      <t xml:space="preserve"> Langham</t>
    </r>
  </si>
  <si>
    <t>This data set must be read in conjunction with our RAISE analysis.</t>
  </si>
  <si>
    <t>Headteacher</t>
  </si>
  <si>
    <t>Diane Rowland</t>
  </si>
  <si>
    <r>
      <t>Q</t>
    </r>
    <r>
      <rPr>
        <sz val="11"/>
        <color theme="1"/>
        <rFont val="Calibri (Body)"/>
      </rPr>
      <t xml:space="preserve">uestions to consider: 
</t>
    </r>
    <r>
      <rPr>
        <sz val="10"/>
        <color theme="1"/>
        <rFont val="Calibri (Body)"/>
      </rPr>
      <t>What are we doing to stretch and challenge all pupils in maths in KS1? 
What are we doing to raise achievement for more able writers at KS1?    
How are we challenging our pupils to achieve greater depth in each subject area KS2?                                                                                                                                                                             What are we doing to raise achievement for our disadvantaged (MAPs) and SEN pupils across Key Stage 2?
EYFS – what are we doing to increase the percentage of boys exceeding the ELG in literacy?                                                                                                                                                                  How are we stretching and challenging our pupils in EYFS so that a greater % exceed the ELG?        
What is the IMPACT of middle leadership and SEN leadership? 
How are we using our skills sessions to raise achievement in GPAS and reading?   
How is the new maths policy and approaches to planning impacting on pupil progress across each key stage?</t>
    </r>
    <r>
      <rPr>
        <sz val="11"/>
        <color theme="1"/>
        <rFont val="Calibri (Body)"/>
      </rPr>
      <t xml:space="preserve">
                                                                                                                                                                                                                                                                                                                           </t>
    </r>
  </si>
  <si>
    <t>Chair of Govs</t>
  </si>
  <si>
    <t>Nick Horrigan</t>
  </si>
  <si>
    <t>PAN</t>
  </si>
  <si>
    <t>30    210</t>
  </si>
  <si>
    <t>%FSM</t>
  </si>
  <si>
    <t>Pupil Premium actual  and %</t>
  </si>
  <si>
    <t>26    12%</t>
  </si>
  <si>
    <t>Service pupils actual and %</t>
  </si>
  <si>
    <t>8   3%</t>
  </si>
  <si>
    <t>SEND (EHC)</t>
  </si>
  <si>
    <t>2 children</t>
  </si>
  <si>
    <t>SEND - School support</t>
  </si>
  <si>
    <t>16 children</t>
  </si>
  <si>
    <t xml:space="preserve">LAC </t>
  </si>
  <si>
    <t>Previously LAC</t>
  </si>
  <si>
    <t>Child Protection Plan</t>
  </si>
  <si>
    <t>CIN</t>
  </si>
  <si>
    <t>Health and Safety: RIDDOR</t>
  </si>
  <si>
    <t>Ofsted Grade: OE</t>
  </si>
  <si>
    <t>Leadership &amp; Management</t>
  </si>
  <si>
    <t>Teaching, Learning &amp; Assessment</t>
  </si>
  <si>
    <t>Personal Development, Behaviour &amp; Welfare</t>
  </si>
  <si>
    <t>Outcome for Pupils</t>
  </si>
  <si>
    <t>Effectiveness of Early Years</t>
  </si>
  <si>
    <t>Date of Last Inspection</t>
  </si>
  <si>
    <t>Oct  2015  July 2016</t>
  </si>
  <si>
    <t>Current School SE</t>
  </si>
  <si>
    <t>Outcomes for Pupils</t>
  </si>
  <si>
    <t>Date of Last INSTED</t>
  </si>
  <si>
    <t>Term 2 2016</t>
  </si>
  <si>
    <t>Staffing                             Teacher Profile</t>
  </si>
  <si>
    <t>Leadership</t>
  </si>
  <si>
    <t>UPS: Post Threshold</t>
  </si>
  <si>
    <t>Main Pay Scale</t>
  </si>
  <si>
    <t>NQT</t>
  </si>
  <si>
    <t>Cause for concern</t>
  </si>
  <si>
    <t>Unqualified</t>
  </si>
  <si>
    <t>2     +  1 SENCO</t>
  </si>
  <si>
    <t>Quality of Teaching</t>
  </si>
  <si>
    <t>Outstanding</t>
  </si>
  <si>
    <t>Good or better</t>
  </si>
  <si>
    <t>Requires Improvement</t>
  </si>
  <si>
    <t>Inadequate</t>
  </si>
  <si>
    <t>Autumn</t>
  </si>
  <si>
    <t>Spring</t>
  </si>
  <si>
    <t>Summer</t>
  </si>
  <si>
    <t>School</t>
  </si>
  <si>
    <t>2011/12</t>
  </si>
  <si>
    <t>2012/13</t>
  </si>
  <si>
    <t>2013/14</t>
  </si>
  <si>
    <t>2014/15</t>
  </si>
  <si>
    <t>2015/16</t>
  </si>
  <si>
    <t>2016/17</t>
  </si>
  <si>
    <t>Number on Roll</t>
  </si>
  <si>
    <t>Overall Absence</t>
  </si>
  <si>
    <t>Absence Non-FSM</t>
  </si>
  <si>
    <t>Absence FSM</t>
  </si>
  <si>
    <t>Persistent Absence Non-FSM</t>
  </si>
  <si>
    <t>Persistent Absence FSM</t>
  </si>
  <si>
    <t>In year leavers</t>
  </si>
  <si>
    <t>In year arrivals</t>
  </si>
  <si>
    <t>EY Profile Indicator</t>
  </si>
  <si>
    <t>2016
National</t>
  </si>
  <si>
    <t>2016
Rutland</t>
  </si>
  <si>
    <t>Y1 Phonics</t>
  </si>
  <si>
    <t>No. of Pupils</t>
  </si>
  <si>
    <t>GLD</t>
  </si>
  <si>
    <t>Reaching Ex Standard</t>
  </si>
  <si>
    <t>Average Point Score</t>
  </si>
  <si>
    <t>KS1 Outcomes</t>
  </si>
  <si>
    <t>Reading</t>
  </si>
  <si>
    <t>Writing</t>
  </si>
  <si>
    <t>Maths</t>
  </si>
  <si>
    <t>RWM</t>
  </si>
  <si>
    <t xml:space="preserve">No. of Pupils: </t>
  </si>
  <si>
    <t>EXS+</t>
  </si>
  <si>
    <t>GDS</t>
  </si>
  <si>
    <t>National</t>
  </si>
  <si>
    <t>Rutland</t>
  </si>
  <si>
    <t>Groups - KS1</t>
  </si>
  <si>
    <t>KS1 - Reading</t>
  </si>
  <si>
    <t>Boys
School</t>
  </si>
  <si>
    <t>Boys
National</t>
  </si>
  <si>
    <t>Girls
School</t>
  </si>
  <si>
    <t>Girls
National</t>
  </si>
  <si>
    <t>Disadv
School</t>
  </si>
  <si>
    <t>Disadv
National</t>
  </si>
  <si>
    <t>Non Disadv
School</t>
  </si>
  <si>
    <t>Non Disadv
National</t>
  </si>
  <si>
    <t>SEN Support
School</t>
  </si>
  <si>
    <t>SEN Support
National</t>
  </si>
  <si>
    <t>SEN Stmt/ECHP
School</t>
  </si>
  <si>
    <t>SEN Stmt/ECHP
National</t>
  </si>
  <si>
    <t>Expected</t>
  </si>
  <si>
    <t>Greater Depth</t>
  </si>
  <si>
    <t>KS1 - Writing</t>
  </si>
  <si>
    <t>KS1 - Maths</t>
  </si>
  <si>
    <t>KS2 Outcomes</t>
  </si>
  <si>
    <t>GPS</t>
  </si>
  <si>
    <t xml:space="preserve">  Reading                                  Scaled Scores</t>
  </si>
  <si>
    <t>Maths                                     Scaled Scores</t>
  </si>
  <si>
    <t xml:space="preserve">GPaS                                            Scaled Scores </t>
  </si>
  <si>
    <t>KS2:Expected Progress</t>
  </si>
  <si>
    <t>GD</t>
  </si>
  <si>
    <t>High score</t>
  </si>
  <si>
    <t xml:space="preserve">School </t>
  </si>
  <si>
    <t>Boys</t>
  </si>
  <si>
    <t>Girls</t>
  </si>
  <si>
    <t>Groups - KS2</t>
  </si>
  <si>
    <t>KS2 - Reading</t>
  </si>
  <si>
    <t>KS2 - Writing</t>
  </si>
  <si>
    <t>KS2 - Maths</t>
  </si>
  <si>
    <t>KS2 - GPAS</t>
  </si>
  <si>
    <t>EYFS</t>
  </si>
  <si>
    <t>Cohort information</t>
  </si>
  <si>
    <t>% of pupils on track to achieve national expectation</t>
  </si>
  <si>
    <t>End of year target</t>
  </si>
  <si>
    <t>Reading ELG</t>
  </si>
  <si>
    <t>Exceeding</t>
  </si>
  <si>
    <t>Writing ELG</t>
  </si>
  <si>
    <t>Number ELG</t>
  </si>
  <si>
    <t>Shape ELG</t>
  </si>
  <si>
    <t>Teacher Assessment PAGs</t>
  </si>
  <si>
    <t>Year 1</t>
  </si>
  <si>
    <t xml:space="preserve">Reading </t>
  </si>
  <si>
    <t>All</t>
  </si>
  <si>
    <t>Disadv</t>
  </si>
  <si>
    <t>Service</t>
  </si>
  <si>
    <t xml:space="preserve"> SEN sup</t>
  </si>
  <si>
    <t>Phonics</t>
  </si>
  <si>
    <t>SEN</t>
  </si>
  <si>
    <t>Year 2</t>
  </si>
  <si>
    <t>GPAS</t>
  </si>
  <si>
    <t>Year 3</t>
  </si>
  <si>
    <t>Previous Year</t>
  </si>
  <si>
    <t>Year 4</t>
  </si>
  <si>
    <t>Year 5</t>
  </si>
  <si>
    <t>65 spelling</t>
  </si>
  <si>
    <t>Year 6</t>
  </si>
  <si>
    <t>Teacher assessment PAGs</t>
  </si>
  <si>
    <t xml:space="preserve">Year 2  </t>
  </si>
  <si>
    <t>READING</t>
  </si>
  <si>
    <t>% of pupils working below expected standard:</t>
  </si>
  <si>
    <t>% of pupils working within expected standard:</t>
  </si>
  <si>
    <t>FFT 20: 85%</t>
  </si>
  <si>
    <t>FFT 20: 84%</t>
  </si>
  <si>
    <t>FFT 20: 70%</t>
  </si>
  <si>
    <t>FFT 20: 75%</t>
  </si>
  <si>
    <t>FFT prediction: 82%</t>
  </si>
  <si>
    <t>FFT prediction: 81%</t>
  </si>
  <si>
    <t>FFT prediction: 66%</t>
  </si>
  <si>
    <t>FFT prediction: 72%</t>
  </si>
  <si>
    <t>% of pupils working at greater depth:</t>
  </si>
  <si>
    <t>FFT 20: 31%</t>
  </si>
  <si>
    <t>FFT 20: 35%</t>
  </si>
  <si>
    <t>FFT 20: 17%</t>
  </si>
  <si>
    <t>FFT 20: 22%</t>
  </si>
  <si>
    <t>FFT prediction: 27%</t>
  </si>
  <si>
    <t>FFT prediction: 31%</t>
  </si>
  <si>
    <t>FFT prediction: 14%</t>
  </si>
  <si>
    <t>FFT prediction: 18%</t>
  </si>
  <si>
    <t>WRITING</t>
  </si>
  <si>
    <t>FFT 20: 93%</t>
  </si>
  <si>
    <t>FFT 20: 91%</t>
  </si>
  <si>
    <t>FFT 20: 80%</t>
  </si>
  <si>
    <t>FFT 20: 83%</t>
  </si>
  <si>
    <t>FFT prediction: 85%</t>
  </si>
  <si>
    <t>FFT prediction: 83%</t>
  </si>
  <si>
    <t>FFT prediction: 67%</t>
  </si>
  <si>
    <t>FFT prediction: 71%</t>
  </si>
  <si>
    <t>FFT 20: 27%</t>
  </si>
  <si>
    <t>FFT 20: 34%</t>
  </si>
  <si>
    <t>FFT 20: 13%</t>
  </si>
  <si>
    <t>FFT 20: 18%</t>
  </si>
  <si>
    <t>FFT prediction: 13%</t>
  </si>
  <si>
    <t>FFT prediction: 19%</t>
  </si>
  <si>
    <t>FFT prediction: 5%</t>
  </si>
  <si>
    <t>FFT prediction: 8%</t>
  </si>
  <si>
    <t>MATHS</t>
  </si>
  <si>
    <t>FFT 20: 90%</t>
  </si>
  <si>
    <t>FFT 20: 87%</t>
  </si>
  <si>
    <t>FFT 20: 77%</t>
  </si>
  <si>
    <t>FFT 20: 81%</t>
  </si>
  <si>
    <t>FFT prediction: 84%</t>
  </si>
  <si>
    <t>FFT prediction: 70%</t>
  </si>
  <si>
    <t>FFT prediction: 75%</t>
  </si>
  <si>
    <t>FFT 20: 21%</t>
  </si>
  <si>
    <t>FFT prediction: 15%</t>
  </si>
  <si>
    <t>FFT prediction: 24%</t>
  </si>
  <si>
    <t>60% Spelling</t>
  </si>
  <si>
    <t>FFT 20: 94%</t>
  </si>
  <si>
    <t>FFT prediction: 64%</t>
  </si>
  <si>
    <t>FFT 20: 38%</t>
  </si>
  <si>
    <t>FFT 20: 46%</t>
  </si>
  <si>
    <t>FFT 20: 29%</t>
  </si>
  <si>
    <t>FFT prediction: 21%</t>
  </si>
  <si>
    <t>FFT prediction: 30%</t>
  </si>
  <si>
    <t>FFT prediction: 10%</t>
  </si>
  <si>
    <t>RWM Combined: Expected  65% Floor</t>
  </si>
  <si>
    <t>FFT 20: 74%</t>
  </si>
  <si>
    <t>FFT 20: 56%</t>
  </si>
  <si>
    <t>FFT 20: 62%</t>
  </si>
  <si>
    <t>FFT prediction: 68%</t>
  </si>
  <si>
    <t>FFT prediction: 49%</t>
  </si>
  <si>
    <t>FFT prediction: 55%</t>
  </si>
  <si>
    <t>RWM Combined: greater depth</t>
  </si>
  <si>
    <t>FFT 20: 6%</t>
  </si>
  <si>
    <t>FFT 20: 12%</t>
  </si>
  <si>
    <t>FFT 20: 3%</t>
  </si>
  <si>
    <t>FFT 20: 5%</t>
  </si>
  <si>
    <t>FFT prediction: 4%</t>
  </si>
  <si>
    <t>FFT prediction: 2%</t>
  </si>
  <si>
    <t>FFT prediction: 3%</t>
  </si>
  <si>
    <t>Rutland  Schools Performance Summary - September 2016                     Early Years, Phonics, KS1 and KS2</t>
  </si>
  <si>
    <t>LA/ Acad./
Ind.</t>
  </si>
  <si>
    <t>Ofsted 
Rating</t>
  </si>
  <si>
    <t>Cohort Size (EYFS)</t>
  </si>
  <si>
    <t>EYFS
Profile</t>
  </si>
  <si>
    <t>Cohort Size (Phonics Year 1)</t>
  </si>
  <si>
    <r>
      <t>Phonics
(Year 1 )
Phonics</t>
    </r>
    <r>
      <rPr>
        <sz val="12"/>
        <color theme="1"/>
        <rFont val="Arial"/>
        <family val="2"/>
      </rPr>
      <t xml:space="preserve"> (Yr 1)</t>
    </r>
  </si>
  <si>
    <t>Cohort Size (KS1)</t>
  </si>
  <si>
    <t>KS1</t>
  </si>
  <si>
    <t>Cohort Size (KS2)</t>
  </si>
  <si>
    <t xml:space="preserve">KS2 </t>
  </si>
  <si>
    <t>KS1 - 2 Progress</t>
  </si>
  <si>
    <t>Primary Schools</t>
  </si>
  <si>
    <t>Good level of development</t>
  </si>
  <si>
    <t>APS</t>
  </si>
  <si>
    <t>% Working at expected level</t>
  </si>
  <si>
    <t>Reading
%&gt;=Exs</t>
  </si>
  <si>
    <t>Writing
%&gt;=Exs</t>
  </si>
  <si>
    <t>Maths
%&gt;=Exs</t>
  </si>
  <si>
    <t>RWM
%&gt;=Exs</t>
  </si>
  <si>
    <t>Reading
% Exp+</t>
  </si>
  <si>
    <t>Writing
% Exp+</t>
  </si>
  <si>
    <t>Maths
% Exp+</t>
  </si>
  <si>
    <t>RWM
% Exp+</t>
  </si>
  <si>
    <t>Reading
Ave.SS</t>
  </si>
  <si>
    <t>Maths
Ave.SS</t>
  </si>
  <si>
    <t>GPS
Ave.SS</t>
  </si>
  <si>
    <t>Reading
Avg.Prg.Scr.</t>
  </si>
  <si>
    <t>Reading 
Conf. Int.</t>
  </si>
  <si>
    <t>Writing
Ave.Prg.Scr.</t>
  </si>
  <si>
    <t>Writing
Conf. Int.</t>
  </si>
  <si>
    <t>Maths
Ave.Prg.Scr.</t>
  </si>
  <si>
    <t>Maths 
Conf. Int.</t>
  </si>
  <si>
    <t>Cottesmore Primary School</t>
  </si>
  <si>
    <t>A</t>
  </si>
  <si>
    <t>±3.5</t>
  </si>
  <si>
    <t>±3.6</t>
  </si>
  <si>
    <t>±3.0</t>
  </si>
  <si>
    <t xml:space="preserve">Empingham CofE Primary School </t>
  </si>
  <si>
    <t>LA</t>
  </si>
  <si>
    <t>±5.0</t>
  </si>
  <si>
    <t>±5.1</t>
  </si>
  <si>
    <t>±4.3</t>
  </si>
  <si>
    <t>Exton and Greetham CofE Primary School</t>
  </si>
  <si>
    <t>±7.1</t>
  </si>
  <si>
    <t>±7.2</t>
  </si>
  <si>
    <t>±6.0</t>
  </si>
  <si>
    <t>Ketton CofE Primary School</t>
  </si>
  <si>
    <t>±2.3</t>
  </si>
  <si>
    <t>±1.9</t>
  </si>
  <si>
    <t>Ryhall CofE Primary School</t>
  </si>
  <si>
    <t>±2.5</t>
  </si>
  <si>
    <t>Great Casterton CofE Primary School</t>
  </si>
  <si>
    <t>St Nicholas CofE Primary School</t>
  </si>
  <si>
    <t>±3.7</t>
  </si>
  <si>
    <t>±3.2</t>
  </si>
  <si>
    <t>Catmose Primary</t>
  </si>
  <si>
    <t>Brooke Hill Academy</t>
  </si>
  <si>
    <t>±1.6</t>
  </si>
  <si>
    <t>Langham CofE Primary School</t>
  </si>
  <si>
    <t>±2.2</t>
  </si>
  <si>
    <t>Oakham CofE Primary School</t>
  </si>
  <si>
    <t>Whissendine CofE Primary School</t>
  </si>
  <si>
    <t>±2.4</t>
  </si>
  <si>
    <t>±2.0</t>
  </si>
  <si>
    <t>English Martyrs Catholic Primary School</t>
  </si>
  <si>
    <t>±2.7</t>
  </si>
  <si>
    <t>±2.8</t>
  </si>
  <si>
    <t>Edith Weston Primary School</t>
  </si>
  <si>
    <t>±6.1</t>
  </si>
  <si>
    <t>±6.2</t>
  </si>
  <si>
    <t>±5.2</t>
  </si>
  <si>
    <t>Uppingham CofE Primary School</t>
  </si>
  <si>
    <t>±2.1</t>
  </si>
  <si>
    <t>St Mary &amp; St John CofE Primary School</t>
  </si>
  <si>
    <t>±2.6</t>
  </si>
  <si>
    <t>Leighfield Primary School</t>
  </si>
  <si>
    <t>The Parks</t>
  </si>
  <si>
    <t>-</t>
  </si>
  <si>
    <t>Brooke Priory Primary School</t>
  </si>
  <si>
    <t>Ind</t>
  </si>
  <si>
    <t>Rutland LA Maintained Schools</t>
  </si>
  <si>
    <t>Rutland Academy Schools</t>
  </si>
  <si>
    <t>RLT       Compared to National</t>
  </si>
  <si>
    <t>RLT (including Langham)</t>
  </si>
  <si>
    <t>Rutland LA 2016</t>
  </si>
  <si>
    <t>±0.7</t>
  </si>
  <si>
    <t>±0.6</t>
  </si>
  <si>
    <t>Emerging National - 2016</t>
  </si>
  <si>
    <t xml:space="preserve">Floor Levels - </t>
  </si>
  <si>
    <t>Progress key:</t>
  </si>
  <si>
    <t>Significantly below national average</t>
  </si>
  <si>
    <t>Significantly above national average</t>
  </si>
  <si>
    <t>This is a quantitative calculation of whether the difference between the value and the national figure is significant, using the calculated value and confidence intervals. Source = National Centre for Examination Results (NCER)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</si>
</sst>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20"/>
      <color theme="1"/>
      <name val="Calibri"/>
      <family val="2"/>
      <scheme val="minor"/>
    </font>
    <font>
      <sz val="11"/>
      <color theme="1"/>
      <name val="Calibri"/>
      <family val="2"/>
      <scheme val="minor"/>
    </font>
    <font>
      <sz val="11"/>
      <color theme="1"/>
      <name val="Arial"/>
      <family val="2"/>
    </font>
    <font>
      <sz val="10"/>
      <name val="Arial"/>
      <family val="2"/>
    </font>
    <font>
      <b/>
      <sz val="8"/>
      <name val="Arial"/>
      <family val="2"/>
    </font>
    <font>
      <sz val="12"/>
      <color theme="1"/>
      <name val="Arial"/>
      <family val="2"/>
    </font>
    <font>
      <sz val="12"/>
      <color rgb="FF000000"/>
      <name val="Arial"/>
      <family val="2"/>
    </font>
    <font>
      <b/>
      <sz val="12"/>
      <color rgb="FF000000"/>
      <name val="Arial"/>
      <family val="2"/>
    </font>
    <font>
      <sz val="9"/>
      <color theme="1"/>
      <name val="Arial"/>
      <family val="2"/>
    </font>
    <font>
      <b/>
      <sz val="12"/>
      <color theme="1"/>
      <name val="Arial"/>
      <family val="2"/>
    </font>
    <font>
      <sz val="12"/>
      <name val="Arial"/>
      <family val="2"/>
    </font>
    <font>
      <b/>
      <sz val="18"/>
      <color theme="1"/>
      <name val="Arial"/>
      <family val="2"/>
    </font>
    <font>
      <b/>
      <sz val="20"/>
      <color rgb="FFFF0000"/>
      <name val="Calibri (Body)"/>
    </font>
    <font>
      <u/>
      <sz val="11"/>
      <color theme="10"/>
      <name val="Calibri"/>
      <family val="2"/>
      <scheme val="minor"/>
    </font>
    <font>
      <u/>
      <sz val="11"/>
      <color theme="11"/>
      <name val="Calibri"/>
      <family val="2"/>
      <scheme val="minor"/>
    </font>
    <font>
      <b/>
      <sz val="10"/>
      <color theme="1"/>
      <name val="Calibri (Body)"/>
    </font>
    <font>
      <sz val="11"/>
      <color theme="1"/>
      <name val="Calibri (Body)"/>
    </font>
    <font>
      <sz val="10"/>
      <color theme="1"/>
      <name val="Calibri (Body)"/>
    </font>
    <font>
      <b/>
      <sz val="10"/>
      <color indexed="81"/>
      <name val="Calibri"/>
    </font>
    <font>
      <sz val="10"/>
      <color indexed="81"/>
      <name val="Calibri"/>
    </font>
    <font>
      <b/>
      <sz val="8"/>
      <color theme="1"/>
      <name val="Calibri"/>
    </font>
    <font>
      <sz val="8"/>
      <color theme="1"/>
      <name val="Calibri"/>
    </font>
    <font>
      <sz val="8"/>
      <color rgb="FFFF0000"/>
      <name val="Calibri"/>
    </font>
  </fonts>
  <fills count="1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D9D9D9"/>
        <bgColor indexed="64"/>
      </patternFill>
    </fill>
    <fill>
      <patternFill patternType="solid">
        <fgColor rgb="FFCCC0D9"/>
        <bgColor indexed="64"/>
      </patternFill>
    </fill>
  </fills>
  <borders count="7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right/>
      <top style="medium">
        <color auto="1"/>
      </top>
      <bottom style="thin">
        <color auto="1"/>
      </bottom>
      <diagonal/>
    </border>
    <border>
      <left/>
      <right/>
      <top style="thin">
        <color auto="1"/>
      </top>
      <bottom style="thin">
        <color auto="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bottom/>
      <diagonal/>
    </border>
  </borders>
  <cellStyleXfs count="6">
    <xf numFmtId="0" fontId="0" fillId="0" borderId="0"/>
    <xf numFmtId="9" fontId="7" fillId="0" borderId="0" applyFont="0" applyFill="0" applyBorder="0" applyAlignment="0" applyProtection="0"/>
    <xf numFmtId="0" fontId="9" fillId="0" borderId="0"/>
    <xf numFmtId="0" fontId="9" fillId="0" borderId="0"/>
    <xf numFmtId="0" fontId="19" fillId="0" borderId="0" applyNumberFormat="0" applyFill="0" applyBorder="0" applyAlignment="0" applyProtection="0"/>
    <xf numFmtId="0" fontId="20" fillId="0" borderId="0" applyNumberFormat="0" applyFill="0" applyBorder="0" applyAlignment="0" applyProtection="0"/>
  </cellStyleXfs>
  <cellXfs count="600">
    <xf numFmtId="0" fontId="0" fillId="0" borderId="0" xfId="0"/>
    <xf numFmtId="0" fontId="3" fillId="0" borderId="1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0" xfId="0"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0" fontId="2" fillId="0" borderId="10" xfId="0"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28" xfId="0" applyFont="1" applyFill="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wrapText="1"/>
    </xf>
    <xf numFmtId="0" fontId="3" fillId="0" borderId="25" xfId="0" applyFont="1" applyBorder="1" applyAlignment="1">
      <alignment horizontal="center" vertical="center"/>
    </xf>
    <xf numFmtId="0" fontId="2" fillId="0" borderId="0"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7" xfId="0" applyFont="1" applyBorder="1" applyAlignment="1">
      <alignment horizontal="center" vertical="center" wrapText="1"/>
    </xf>
    <xf numFmtId="0" fontId="2" fillId="0" borderId="11" xfId="0" applyFont="1" applyFill="1" applyBorder="1" applyAlignment="1">
      <alignment horizontal="center" vertical="center"/>
    </xf>
    <xf numFmtId="0" fontId="6" fillId="0" borderId="0" xfId="0" applyFont="1" applyAlignment="1">
      <alignment vertical="center"/>
    </xf>
    <xf numFmtId="10" fontId="2" fillId="3" borderId="11" xfId="0" applyNumberFormat="1" applyFont="1" applyFill="1" applyBorder="1" applyAlignment="1">
      <alignment horizontal="center" vertical="center"/>
    </xf>
    <xf numFmtId="10" fontId="2" fillId="3" borderId="26"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center"/>
    </xf>
    <xf numFmtId="0" fontId="0" fillId="0" borderId="0" xfId="0"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1" fillId="0" borderId="50" xfId="0" applyFont="1"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2" fillId="0" borderId="41" xfId="0" applyFont="1" applyBorder="1" applyAlignment="1">
      <alignment horizontal="center"/>
    </xf>
    <xf numFmtId="0" fontId="2" fillId="0" borderId="33" xfId="0" applyFont="1" applyBorder="1" applyAlignment="1">
      <alignment horizontal="center"/>
    </xf>
    <xf numFmtId="164" fontId="2" fillId="4" borderId="19" xfId="0" applyNumberFormat="1" applyFont="1" applyFill="1" applyBorder="1" applyAlignment="1">
      <alignment horizontal="center"/>
    </xf>
    <xf numFmtId="164" fontId="2" fillId="5" borderId="11" xfId="0" applyNumberFormat="1" applyFont="1" applyFill="1" applyBorder="1" applyAlignment="1">
      <alignment horizontal="center"/>
    </xf>
    <xf numFmtId="164" fontId="2" fillId="6" borderId="11" xfId="0" applyNumberFormat="1" applyFont="1" applyFill="1" applyBorder="1" applyAlignment="1">
      <alignment horizontal="center"/>
    </xf>
    <xf numFmtId="164" fontId="2" fillId="6" borderId="19" xfId="0" applyNumberFormat="1" applyFont="1" applyFill="1" applyBorder="1" applyAlignment="1">
      <alignment horizontal="center"/>
    </xf>
    <xf numFmtId="164" fontId="2" fillId="5" borderId="19" xfId="0" applyNumberFormat="1" applyFont="1" applyFill="1" applyBorder="1" applyAlignment="1">
      <alignment horizontal="center"/>
    </xf>
    <xf numFmtId="164" fontId="2" fillId="5" borderId="22" xfId="0" applyNumberFormat="1" applyFont="1" applyFill="1" applyBorder="1" applyAlignment="1">
      <alignment horizontal="center"/>
    </xf>
    <xf numFmtId="164" fontId="2" fillId="5" borderId="26" xfId="0" applyNumberFormat="1" applyFont="1" applyFill="1" applyBorder="1" applyAlignment="1">
      <alignment horizontal="center"/>
    </xf>
    <xf numFmtId="164" fontId="2" fillId="6" borderId="26" xfId="0" applyNumberFormat="1" applyFont="1" applyFill="1" applyBorder="1" applyAlignment="1">
      <alignment horizontal="center"/>
    </xf>
    <xf numFmtId="0" fontId="2" fillId="0" borderId="42" xfId="0" applyFont="1" applyBorder="1" applyAlignment="1">
      <alignment horizontal="center"/>
    </xf>
    <xf numFmtId="0" fontId="2" fillId="2" borderId="31" xfId="0" applyFont="1" applyFill="1" applyBorder="1" applyAlignment="1">
      <alignment horizontal="center"/>
    </xf>
    <xf numFmtId="0" fontId="2" fillId="0" borderId="32" xfId="0" applyFont="1" applyBorder="1" applyAlignment="1">
      <alignment horizontal="center"/>
    </xf>
    <xf numFmtId="9" fontId="2" fillId="5" borderId="19" xfId="0" applyNumberFormat="1" applyFont="1" applyFill="1" applyBorder="1" applyAlignment="1">
      <alignment horizontal="center"/>
    </xf>
    <xf numFmtId="9" fontId="2" fillId="5" borderId="11" xfId="0" applyNumberFormat="1" applyFont="1" applyFill="1" applyBorder="1" applyAlignment="1">
      <alignment horizontal="center"/>
    </xf>
    <xf numFmtId="9" fontId="2" fillId="6" borderId="11" xfId="0" applyNumberFormat="1" applyFont="1" applyFill="1" applyBorder="1" applyAlignment="1">
      <alignment horizontal="center"/>
    </xf>
    <xf numFmtId="9" fontId="2" fillId="6" borderId="18" xfId="0" applyNumberFormat="1" applyFont="1" applyFill="1" applyBorder="1" applyAlignment="1">
      <alignment horizontal="center"/>
    </xf>
    <xf numFmtId="9" fontId="2" fillId="0" borderId="15" xfId="0" applyNumberFormat="1" applyFont="1" applyBorder="1" applyAlignment="1">
      <alignment horizontal="center"/>
    </xf>
    <xf numFmtId="9" fontId="2" fillId="0" borderId="16" xfId="0" applyNumberFormat="1" applyFont="1" applyBorder="1" applyAlignment="1">
      <alignment horizontal="center"/>
    </xf>
    <xf numFmtId="0" fontId="2" fillId="0" borderId="22" xfId="0" applyFont="1" applyBorder="1" applyAlignment="1">
      <alignment horizontal="center"/>
    </xf>
    <xf numFmtId="0" fontId="2" fillId="0" borderId="26" xfId="0" applyFont="1" applyBorder="1" applyAlignment="1">
      <alignment horizontal="center"/>
    </xf>
    <xf numFmtId="0" fontId="2" fillId="6" borderId="26" xfId="0" applyFont="1" applyFill="1" applyBorder="1" applyAlignment="1">
      <alignment horizontal="center"/>
    </xf>
    <xf numFmtId="0" fontId="2" fillId="6" borderId="20" xfId="0" applyFont="1" applyFill="1" applyBorder="1" applyAlignment="1">
      <alignment horizontal="center"/>
    </xf>
    <xf numFmtId="0" fontId="2" fillId="0" borderId="17" xfId="0" applyFont="1" applyBorder="1" applyAlignment="1">
      <alignment horizontal="center"/>
    </xf>
    <xf numFmtId="0" fontId="2" fillId="0" borderId="27" xfId="0" applyFont="1" applyBorder="1" applyAlignment="1">
      <alignment horizontal="center"/>
    </xf>
    <xf numFmtId="0" fontId="2" fillId="2" borderId="33" xfId="0" applyFont="1" applyFill="1" applyBorder="1" applyAlignment="1">
      <alignment horizontal="center"/>
    </xf>
    <xf numFmtId="164" fontId="2" fillId="4" borderId="26" xfId="0" applyNumberFormat="1" applyFont="1" applyFill="1" applyBorder="1" applyAlignment="1">
      <alignment horizontal="center"/>
    </xf>
    <xf numFmtId="164" fontId="2" fillId="0" borderId="26" xfId="0" applyNumberFormat="1" applyFont="1" applyBorder="1" applyAlignment="1">
      <alignment horizontal="center"/>
    </xf>
    <xf numFmtId="164" fontId="2" fillId="0" borderId="27"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Fill="1" applyBorder="1" applyAlignment="1">
      <alignment horizontal="center"/>
    </xf>
    <xf numFmtId="164" fontId="2" fillId="6" borderId="31" xfId="0" applyNumberFormat="1" applyFont="1" applyFill="1" applyBorder="1" applyAlignment="1">
      <alignment horizontal="center"/>
    </xf>
    <xf numFmtId="164" fontId="2" fillId="6" borderId="33" xfId="0" applyNumberFormat="1" applyFont="1" applyFill="1" applyBorder="1" applyAlignment="1">
      <alignment horizontal="center"/>
    </xf>
    <xf numFmtId="164" fontId="2" fillId="5" borderId="33" xfId="0" applyNumberFormat="1" applyFont="1" applyFill="1" applyBorder="1" applyAlignment="1">
      <alignment horizontal="center"/>
    </xf>
    <xf numFmtId="164" fontId="0" fillId="5" borderId="32" xfId="0" applyNumberFormat="1" applyFill="1" applyBorder="1" applyAlignment="1">
      <alignment horizontal="center"/>
    </xf>
    <xf numFmtId="164" fontId="2" fillId="0" borderId="15" xfId="0" applyNumberFormat="1" applyFont="1" applyBorder="1" applyAlignment="1">
      <alignment horizontal="center"/>
    </xf>
    <xf numFmtId="164" fontId="2" fillId="0" borderId="11" xfId="0" applyNumberFormat="1" applyFont="1" applyBorder="1" applyAlignment="1">
      <alignment horizontal="center"/>
    </xf>
    <xf numFmtId="164" fontId="0" fillId="0" borderId="16" xfId="0" applyNumberFormat="1" applyBorder="1" applyAlignment="1">
      <alignment horizontal="center"/>
    </xf>
    <xf numFmtId="164" fontId="2" fillId="0" borderId="17" xfId="0" applyNumberFormat="1" applyFont="1" applyBorder="1" applyAlignment="1">
      <alignment horizontal="center"/>
    </xf>
    <xf numFmtId="164" fontId="0" fillId="0" borderId="27" xfId="0" applyNumberFormat="1" applyBorder="1" applyAlignment="1">
      <alignment horizontal="center"/>
    </xf>
    <xf numFmtId="164" fontId="2" fillId="6" borderId="41" xfId="0" applyNumberFormat="1" applyFont="1" applyFill="1" applyBorder="1" applyAlignment="1">
      <alignment horizontal="center"/>
    </xf>
    <xf numFmtId="164" fontId="2" fillId="4" borderId="33" xfId="0" applyNumberFormat="1" applyFont="1" applyFill="1" applyBorder="1" applyAlignment="1">
      <alignment horizontal="center"/>
    </xf>
    <xf numFmtId="9" fontId="2" fillId="6" borderId="33" xfId="0" applyNumberFormat="1" applyFont="1" applyFill="1" applyBorder="1" applyAlignment="1">
      <alignment horizontal="center"/>
    </xf>
    <xf numFmtId="164" fontId="2" fillId="6" borderId="32" xfId="0" applyNumberFormat="1" applyFont="1" applyFill="1" applyBorder="1" applyAlignment="1">
      <alignment horizontal="center"/>
    </xf>
    <xf numFmtId="164" fontId="2" fillId="0" borderId="19" xfId="0" applyNumberFormat="1" applyFont="1" applyBorder="1" applyAlignment="1">
      <alignment horizontal="center"/>
    </xf>
    <xf numFmtId="0" fontId="2" fillId="0" borderId="11" xfId="0" applyNumberFormat="1" applyFont="1" applyBorder="1" applyAlignment="1">
      <alignment horizontal="center"/>
    </xf>
    <xf numFmtId="164" fontId="2" fillId="0" borderId="16" xfId="0" applyNumberFormat="1" applyFont="1" applyBorder="1" applyAlignment="1">
      <alignment horizontal="center"/>
    </xf>
    <xf numFmtId="164" fontId="2" fillId="0" borderId="22" xfId="0" applyNumberFormat="1" applyFont="1" applyBorder="1" applyAlignment="1">
      <alignment horizontal="center"/>
    </xf>
    <xf numFmtId="0" fontId="2" fillId="0" borderId="26" xfId="0" applyNumberFormat="1" applyFont="1" applyBorder="1" applyAlignment="1">
      <alignment horizontal="center"/>
    </xf>
    <xf numFmtId="0" fontId="2" fillId="0" borderId="11" xfId="0" applyNumberFormat="1" applyFont="1" applyFill="1" applyBorder="1" applyAlignment="1">
      <alignment horizontal="center"/>
    </xf>
    <xf numFmtId="0" fontId="2" fillId="0" borderId="26" xfId="0" applyNumberFormat="1" applyFont="1" applyFill="1" applyBorder="1" applyAlignment="1">
      <alignment horizontal="center"/>
    </xf>
    <xf numFmtId="164" fontId="2" fillId="0" borderId="33" xfId="0" applyNumberFormat="1" applyFont="1" applyFill="1" applyBorder="1" applyAlignment="1">
      <alignment horizontal="center"/>
    </xf>
    <xf numFmtId="164" fontId="2" fillId="0" borderId="11" xfId="0" applyNumberFormat="1" applyFont="1" applyFill="1" applyBorder="1" applyAlignment="1">
      <alignment horizontal="center"/>
    </xf>
    <xf numFmtId="164" fontId="2" fillId="0" borderId="26" xfId="0" applyNumberFormat="1" applyFont="1" applyFill="1" applyBorder="1" applyAlignment="1">
      <alignment horizontal="center"/>
    </xf>
    <xf numFmtId="0" fontId="2" fillId="4" borderId="11" xfId="0" applyFont="1" applyFill="1" applyBorder="1" applyAlignment="1">
      <alignment horizontal="center"/>
    </xf>
    <xf numFmtId="0" fontId="2" fillId="7" borderId="33" xfId="0" applyFont="1" applyFill="1" applyBorder="1" applyAlignment="1">
      <alignment horizontal="center"/>
    </xf>
    <xf numFmtId="0" fontId="2" fillId="0" borderId="0" xfId="0" applyFont="1" applyFill="1" applyBorder="1" applyAlignment="1">
      <alignment horizontal="center" vertical="center"/>
    </xf>
    <xf numFmtId="164" fontId="2" fillId="0" borderId="0" xfId="0" applyNumberFormat="1" applyFont="1" applyBorder="1" applyAlignment="1">
      <alignment horizontal="center"/>
    </xf>
    <xf numFmtId="0"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NumberFormat="1" applyFont="1" applyBorder="1" applyAlignment="1">
      <alignment horizontal="center"/>
    </xf>
    <xf numFmtId="0" fontId="2" fillId="0" borderId="0"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7"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4" borderId="11" xfId="0" applyNumberFormat="1" applyFont="1" applyFill="1" applyBorder="1" applyAlignment="1">
      <alignment horizontal="center"/>
    </xf>
    <xf numFmtId="9" fontId="2"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6"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35" xfId="0" applyNumberFormat="1" applyFont="1" applyBorder="1" applyAlignment="1">
      <alignment horizontal="center"/>
    </xf>
    <xf numFmtId="164" fontId="2" fillId="0" borderId="37" xfId="0" applyNumberFormat="1" applyFont="1" applyFill="1" applyBorder="1" applyAlignment="1">
      <alignment horizontal="center" vertical="center"/>
    </xf>
    <xf numFmtId="0" fontId="2" fillId="7" borderId="11" xfId="0" applyFont="1" applyFill="1" applyBorder="1" applyAlignment="1">
      <alignment horizontal="center" vertical="center"/>
    </xf>
    <xf numFmtId="164" fontId="2" fillId="0" borderId="27" xfId="0" applyNumberFormat="1" applyFont="1" applyFill="1" applyBorder="1" applyAlignment="1">
      <alignment horizontal="center"/>
    </xf>
    <xf numFmtId="164" fontId="2" fillId="6" borderId="22" xfId="0" applyNumberFormat="1" applyFont="1" applyFill="1" applyBorder="1" applyAlignment="1">
      <alignment horizontal="center"/>
    </xf>
    <xf numFmtId="164" fontId="2" fillId="6" borderId="26"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0" fontId="2" fillId="5" borderId="17" xfId="0" applyFont="1" applyFill="1" applyBorder="1" applyAlignment="1">
      <alignment horizontal="center" vertical="center"/>
    </xf>
    <xf numFmtId="0" fontId="2" fillId="5" borderId="33" xfId="0" applyNumberFormat="1" applyFont="1" applyFill="1" applyBorder="1" applyAlignment="1">
      <alignment horizontal="center"/>
    </xf>
    <xf numFmtId="0" fontId="2" fillId="6" borderId="13" xfId="0" applyNumberFormat="1" applyFont="1" applyFill="1" applyBorder="1" applyAlignment="1">
      <alignment horizontal="center"/>
    </xf>
    <xf numFmtId="0" fontId="2" fillId="5" borderId="26" xfId="0" applyNumberFormat="1" applyFont="1" applyFill="1" applyBorder="1" applyAlignment="1">
      <alignment horizontal="center"/>
    </xf>
    <xf numFmtId="0" fontId="2" fillId="4" borderId="19" xfId="0" applyFont="1" applyFill="1" applyBorder="1" applyAlignment="1">
      <alignment horizontal="center"/>
    </xf>
    <xf numFmtId="0" fontId="2" fillId="4" borderId="16" xfId="0" applyFont="1" applyFill="1" applyBorder="1" applyAlignment="1">
      <alignment horizontal="center"/>
    </xf>
    <xf numFmtId="164" fontId="2" fillId="6" borderId="11" xfId="0" applyNumberFormat="1" applyFont="1" applyFill="1" applyBorder="1" applyAlignment="1">
      <alignment horizontal="center" vertical="center"/>
    </xf>
    <xf numFmtId="0" fontId="0" fillId="2" borderId="48" xfId="0" applyFill="1" applyBorder="1" applyAlignment="1">
      <alignment horizontal="center" vertical="center"/>
    </xf>
    <xf numFmtId="0" fontId="0" fillId="2" borderId="50" xfId="0" applyFill="1" applyBorder="1" applyAlignment="1">
      <alignment horizontal="center" vertical="center"/>
    </xf>
    <xf numFmtId="0" fontId="0" fillId="2" borderId="49" xfId="0" applyFill="1" applyBorder="1" applyAlignment="1">
      <alignment horizontal="center" vertical="center"/>
    </xf>
    <xf numFmtId="0" fontId="0" fillId="2" borderId="17"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0" xfId="0" applyBorder="1" applyAlignment="1">
      <alignment horizontal="center" vertical="center"/>
    </xf>
    <xf numFmtId="9" fontId="0" fillId="0" borderId="16" xfId="0" applyNumberFormat="1" applyBorder="1" applyAlignment="1">
      <alignment horizontal="center" vertical="center"/>
    </xf>
    <xf numFmtId="9" fontId="0" fillId="0" borderId="49" xfId="0" applyNumberFormat="1" applyBorder="1" applyAlignment="1">
      <alignment horizontal="center" vertical="center"/>
    </xf>
    <xf numFmtId="0" fontId="1" fillId="0" borderId="3" xfId="0" applyFont="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0" fontId="2" fillId="6" borderId="11" xfId="0" applyNumberFormat="1" applyFont="1" applyFill="1" applyBorder="1" applyAlignment="1">
      <alignment horizontal="center" vertical="center"/>
    </xf>
    <xf numFmtId="0" fontId="2" fillId="6" borderId="11" xfId="0" applyFont="1" applyFill="1" applyBorder="1" applyAlignment="1">
      <alignment horizontal="center" vertical="center"/>
    </xf>
    <xf numFmtId="9" fontId="2" fillId="6" borderId="11" xfId="0" applyNumberFormat="1" applyFont="1" applyFill="1" applyBorder="1" applyAlignment="1">
      <alignment horizontal="center" vertical="center"/>
    </xf>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xf numFmtId="0" fontId="8" fillId="0" borderId="0" xfId="0" applyFont="1"/>
    <xf numFmtId="0" fontId="8" fillId="0" borderId="0" xfId="0" applyFont="1" applyBorder="1"/>
    <xf numFmtId="0" fontId="8" fillId="0" borderId="0" xfId="0" applyFont="1" applyBorder="1" applyAlignment="1">
      <alignment horizontal="center"/>
    </xf>
    <xf numFmtId="0" fontId="8" fillId="0" borderId="0" xfId="0" applyFont="1" applyFill="1" applyBorder="1" applyAlignment="1">
      <alignment vertical="top"/>
    </xf>
    <xf numFmtId="0" fontId="10" fillId="8" borderId="0" xfId="2" applyFont="1" applyFill="1" applyBorder="1" applyAlignment="1"/>
    <xf numFmtId="0" fontId="11" fillId="0" borderId="0" xfId="0" applyFont="1"/>
    <xf numFmtId="0" fontId="11" fillId="0" borderId="0" xfId="0" applyFont="1" applyBorder="1"/>
    <xf numFmtId="0" fontId="11" fillId="0" borderId="0" xfId="0" applyFont="1" applyFill="1" applyBorder="1" applyAlignment="1">
      <alignment vertical="top" wrapText="1"/>
    </xf>
    <xf numFmtId="0" fontId="12" fillId="0" borderId="0" xfId="0" applyFont="1" applyAlignment="1">
      <alignment horizontal="center" vertical="top" wrapText="1"/>
    </xf>
    <xf numFmtId="0" fontId="12" fillId="0" borderId="0" xfId="0" applyFont="1" applyBorder="1" applyAlignment="1">
      <alignment horizontal="center" vertical="top" wrapText="1"/>
    </xf>
    <xf numFmtId="0" fontId="13" fillId="0" borderId="0" xfId="0" applyFont="1" applyBorder="1" applyAlignment="1">
      <alignment vertical="top" wrapText="1"/>
    </xf>
    <xf numFmtId="0" fontId="0" fillId="9" borderId="0" xfId="0" applyFill="1"/>
    <xf numFmtId="0" fontId="11" fillId="9" borderId="0" xfId="0" applyFont="1" applyFill="1" applyBorder="1"/>
    <xf numFmtId="0" fontId="11" fillId="9" borderId="0" xfId="0" applyFont="1" applyFill="1" applyBorder="1" applyAlignment="1">
      <alignment horizontal="center" vertical="top"/>
    </xf>
    <xf numFmtId="165" fontId="11" fillId="9" borderId="0" xfId="1" applyNumberFormat="1" applyFont="1" applyFill="1" applyBorder="1" applyAlignment="1">
      <alignment horizontal="center" vertical="top"/>
    </xf>
    <xf numFmtId="164" fontId="11" fillId="9" borderId="0" xfId="0" applyNumberFormat="1" applyFont="1" applyFill="1" applyBorder="1" applyAlignment="1">
      <alignment horizontal="center" vertical="top"/>
    </xf>
    <xf numFmtId="0" fontId="11" fillId="9" borderId="0" xfId="0" applyFont="1" applyFill="1" applyBorder="1" applyAlignment="1">
      <alignment vertical="top"/>
    </xf>
    <xf numFmtId="0" fontId="15" fillId="0" borderId="0" xfId="0" applyFont="1" applyBorder="1" applyAlignment="1">
      <alignment vertical="top" wrapText="1"/>
    </xf>
    <xf numFmtId="0" fontId="0" fillId="9" borderId="65" xfId="0" applyFill="1" applyBorder="1"/>
    <xf numFmtId="0" fontId="11" fillId="6" borderId="0" xfId="0" applyFont="1" applyFill="1" applyBorder="1" applyAlignment="1">
      <alignment horizontal="left"/>
    </xf>
    <xf numFmtId="0" fontId="14" fillId="6" borderId="66" xfId="0" applyFont="1" applyFill="1" applyBorder="1" applyAlignment="1">
      <alignment horizontal="left"/>
    </xf>
    <xf numFmtId="0" fontId="11" fillId="9" borderId="0" xfId="0" applyFont="1" applyFill="1" applyBorder="1" applyAlignment="1">
      <alignment horizontal="center" vertical="top" wrapText="1"/>
    </xf>
    <xf numFmtId="0" fontId="11" fillId="0" borderId="0" xfId="0" applyFont="1" applyBorder="1" applyAlignment="1">
      <alignment horizontal="center" vertical="top"/>
    </xf>
    <xf numFmtId="165" fontId="11" fillId="0" borderId="0" xfId="1" applyNumberFormat="1" applyFont="1" applyBorder="1" applyAlignment="1">
      <alignment horizontal="center" vertical="top"/>
    </xf>
    <xf numFmtId="164" fontId="11" fillId="0" borderId="0" xfId="0" applyNumberFormat="1" applyFont="1" applyBorder="1" applyAlignment="1">
      <alignment horizontal="center" vertical="top"/>
    </xf>
    <xf numFmtId="0" fontId="11" fillId="0" borderId="0" xfId="0" applyFont="1" applyBorder="1" applyAlignment="1">
      <alignment vertical="top"/>
    </xf>
    <xf numFmtId="0" fontId="15" fillId="9" borderId="0" xfId="0" applyFont="1" applyFill="1" applyBorder="1" applyAlignment="1">
      <alignment vertical="center" wrapText="1"/>
    </xf>
    <xf numFmtId="0" fontId="0" fillId="0" borderId="65" xfId="0" applyBorder="1"/>
    <xf numFmtId="9" fontId="11" fillId="0" borderId="0" xfId="1" applyFont="1" applyBorder="1" applyAlignment="1">
      <alignment horizontal="center" vertical="top"/>
    </xf>
    <xf numFmtId="0" fontId="11" fillId="0" borderId="67" xfId="0" applyFont="1" applyBorder="1"/>
    <xf numFmtId="0" fontId="11" fillId="9" borderId="68" xfId="0" applyFont="1" applyFill="1" applyBorder="1"/>
    <xf numFmtId="0" fontId="14" fillId="9" borderId="69" xfId="0" applyFont="1" applyFill="1" applyBorder="1"/>
    <xf numFmtId="0" fontId="11" fillId="9" borderId="0" xfId="0" applyFont="1" applyFill="1"/>
    <xf numFmtId="0" fontId="11" fillId="9" borderId="27" xfId="0" applyFont="1" applyFill="1" applyBorder="1"/>
    <xf numFmtId="0" fontId="11" fillId="9" borderId="26" xfId="0" applyFont="1" applyFill="1" applyBorder="1"/>
    <xf numFmtId="0" fontId="11" fillId="2" borderId="70" xfId="0" applyFont="1" applyFill="1" applyBorder="1"/>
    <xf numFmtId="0" fontId="11" fillId="2" borderId="70"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70" xfId="0" applyFont="1" applyFill="1" applyBorder="1" applyAlignment="1">
      <alignment horizontal="center" wrapText="1"/>
    </xf>
    <xf numFmtId="0" fontId="11" fillId="2" borderId="9" xfId="0" applyNumberFormat="1" applyFont="1" applyFill="1" applyBorder="1" applyAlignment="1">
      <alignment horizontal="center" vertical="top" wrapText="1"/>
    </xf>
    <xf numFmtId="0" fontId="11" fillId="2" borderId="70" xfId="0" applyNumberFormat="1" applyFont="1" applyFill="1" applyBorder="1" applyAlignment="1">
      <alignment horizontal="center" vertical="top" wrapText="1"/>
    </xf>
    <xf numFmtId="0" fontId="15" fillId="3" borderId="70" xfId="0" applyFont="1" applyFill="1" applyBorder="1" applyAlignment="1">
      <alignment vertical="top" wrapText="1"/>
    </xf>
    <xf numFmtId="0" fontId="15" fillId="3" borderId="9" xfId="0" applyFont="1" applyFill="1" applyBorder="1" applyAlignment="1">
      <alignment vertical="top" wrapText="1"/>
    </xf>
    <xf numFmtId="0" fontId="15" fillId="0" borderId="5" xfId="0" applyFont="1" applyBorder="1" applyAlignment="1">
      <alignment vertical="top" wrapText="1"/>
    </xf>
    <xf numFmtId="0" fontId="15" fillId="0" borderId="39" xfId="0" applyFont="1" applyBorder="1" applyAlignment="1">
      <alignment vertical="top" wrapText="1"/>
    </xf>
    <xf numFmtId="0" fontId="0" fillId="0" borderId="0" xfId="0" applyAlignment="1">
      <alignment vertical="center"/>
    </xf>
    <xf numFmtId="0" fontId="0" fillId="9" borderId="0" xfId="0" applyFill="1" applyAlignment="1">
      <alignment vertical="center"/>
    </xf>
    <xf numFmtId="0" fontId="11" fillId="9" borderId="0" xfId="0" applyFont="1" applyFill="1" applyAlignment="1">
      <alignment vertical="center"/>
    </xf>
    <xf numFmtId="0" fontId="11" fillId="9" borderId="0" xfId="0" applyFont="1" applyFill="1" applyBorder="1" applyAlignment="1">
      <alignment vertical="center"/>
    </xf>
    <xf numFmtId="0" fontId="11" fillId="9" borderId="16"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59" xfId="0" applyFont="1" applyFill="1" applyBorder="1" applyAlignment="1">
      <alignment horizontal="center" vertical="center"/>
    </xf>
    <xf numFmtId="0" fontId="11" fillId="9" borderId="59" xfId="0" applyFont="1" applyFill="1" applyBorder="1" applyAlignment="1">
      <alignment horizontal="center" vertical="center" wrapText="1"/>
    </xf>
    <xf numFmtId="0" fontId="11" fillId="9" borderId="55" xfId="0" applyFont="1" applyFill="1" applyBorder="1" applyAlignment="1">
      <alignment horizontal="center" vertical="center" wrapText="1"/>
    </xf>
    <xf numFmtId="0" fontId="11" fillId="9" borderId="5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9" borderId="7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2" borderId="25"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4" xfId="0" applyNumberFormat="1" applyFont="1" applyFill="1" applyBorder="1" applyAlignment="1">
      <alignment horizontal="center" vertical="center" wrapText="1"/>
    </xf>
    <xf numFmtId="0" fontId="15" fillId="3" borderId="53" xfId="0" applyFont="1" applyFill="1" applyBorder="1" applyAlignment="1">
      <alignment vertical="center" wrapText="1"/>
    </xf>
    <xf numFmtId="0" fontId="15" fillId="3" borderId="3" xfId="0" applyFont="1" applyFill="1" applyBorder="1" applyAlignment="1">
      <alignment vertical="center" wrapText="1"/>
    </xf>
    <xf numFmtId="0" fontId="15" fillId="0" borderId="3" xfId="0" applyFont="1" applyBorder="1" applyAlignment="1">
      <alignment vertical="center" wrapText="1"/>
    </xf>
    <xf numFmtId="0" fontId="16" fillId="9" borderId="37" xfId="0" applyFont="1" applyFill="1" applyBorder="1" applyAlignment="1">
      <alignment horizontal="center"/>
    </xf>
    <xf numFmtId="0" fontId="16" fillId="5" borderId="36" xfId="0" applyFont="1" applyFill="1" applyBorder="1" applyAlignment="1">
      <alignment horizontal="center"/>
    </xf>
    <xf numFmtId="0" fontId="16" fillId="9" borderId="36" xfId="0" applyFont="1" applyFill="1" applyBorder="1" applyAlignment="1">
      <alignment horizontal="center"/>
    </xf>
    <xf numFmtId="0" fontId="11" fillId="9" borderId="36" xfId="0" applyFont="1" applyFill="1" applyBorder="1" applyAlignment="1">
      <alignment horizontal="center"/>
    </xf>
    <xf numFmtId="0" fontId="16" fillId="9" borderId="35" xfId="0" applyFont="1" applyFill="1" applyBorder="1" applyAlignment="1">
      <alignment horizontal="center"/>
    </xf>
    <xf numFmtId="0" fontId="11" fillId="4" borderId="14" xfId="0" applyFont="1" applyFill="1" applyBorder="1" applyAlignment="1">
      <alignment horizontal="center" vertical="center"/>
    </xf>
    <xf numFmtId="0" fontId="11" fillId="4" borderId="13" xfId="0" applyFont="1" applyFill="1" applyBorder="1" applyAlignment="1">
      <alignment horizontal="center" vertical="center"/>
    </xf>
    <xf numFmtId="0" fontId="11" fillId="6" borderId="12" xfId="0" applyFont="1" applyFill="1" applyBorder="1" applyAlignment="1">
      <alignment horizontal="center" vertical="center"/>
    </xf>
    <xf numFmtId="0" fontId="11" fillId="4" borderId="23" xfId="0" applyFont="1" applyFill="1" applyBorder="1" applyAlignment="1">
      <alignment horizontal="center" vertical="center"/>
    </xf>
    <xf numFmtId="0" fontId="11" fillId="5" borderId="2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9" borderId="60" xfId="0" applyFont="1" applyFill="1" applyBorder="1" applyAlignment="1">
      <alignment horizontal="center" vertical="center" wrapText="1"/>
    </xf>
    <xf numFmtId="0" fontId="11" fillId="4" borderId="14" xfId="0" applyFont="1" applyFill="1" applyBorder="1" applyAlignment="1">
      <alignment horizontal="center" vertical="center" wrapText="1"/>
    </xf>
    <xf numFmtId="1" fontId="11"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9" borderId="7" xfId="0" applyNumberFormat="1" applyFont="1" applyFill="1" applyBorder="1" applyAlignment="1">
      <alignment horizontal="center" vertical="center" wrapText="1"/>
    </xf>
    <xf numFmtId="0" fontId="11" fillId="6" borderId="44" xfId="0" applyNumberFormat="1" applyFont="1" applyFill="1" applyBorder="1" applyAlignment="1">
      <alignment horizontal="center" vertical="center" wrapText="1"/>
    </xf>
    <xf numFmtId="0" fontId="11" fillId="6" borderId="24"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5" fillId="0" borderId="1" xfId="0" applyFont="1" applyBorder="1" applyAlignment="1">
      <alignment vertical="center" wrapText="1"/>
    </xf>
    <xf numFmtId="0" fontId="15" fillId="0" borderId="34" xfId="0" applyFont="1" applyBorder="1" applyAlignment="1">
      <alignment vertical="center" wrapText="1"/>
    </xf>
    <xf numFmtId="0" fontId="11" fillId="9" borderId="0" xfId="0" applyFont="1" applyFill="1" applyBorder="1" applyAlignment="1">
      <alignment horizontal="center"/>
    </xf>
    <xf numFmtId="0" fontId="11" fillId="4" borderId="37" xfId="0" applyFont="1" applyFill="1" applyBorder="1" applyAlignment="1">
      <alignment horizontal="center"/>
    </xf>
    <xf numFmtId="0" fontId="11" fillId="4" borderId="36" xfId="0" applyFont="1" applyFill="1" applyBorder="1" applyAlignment="1">
      <alignment horizontal="center"/>
    </xf>
    <xf numFmtId="0" fontId="11" fillId="6" borderId="36" xfId="0" applyFont="1" applyFill="1" applyBorder="1" applyAlignment="1">
      <alignment horizontal="center"/>
    </xf>
    <xf numFmtId="0" fontId="11" fillId="6" borderId="36" xfId="0" applyFont="1" applyFill="1" applyBorder="1" applyAlignment="1">
      <alignment horizontal="center" vertical="top"/>
    </xf>
    <xf numFmtId="0" fontId="11" fillId="0" borderId="36" xfId="0" applyFont="1" applyBorder="1" applyAlignment="1">
      <alignment horizontal="center" vertical="top"/>
    </xf>
    <xf numFmtId="0" fontId="11" fillId="4" borderId="36" xfId="0" applyFont="1" applyFill="1" applyBorder="1" applyAlignment="1">
      <alignment horizontal="center" vertical="top"/>
    </xf>
    <xf numFmtId="0" fontId="11" fillId="5" borderId="36" xfId="0" applyFont="1" applyFill="1" applyBorder="1" applyAlignment="1">
      <alignment horizontal="center" vertical="top"/>
    </xf>
    <xf numFmtId="0" fontId="11" fillId="0" borderId="36" xfId="1" applyNumberFormat="1" applyFont="1" applyBorder="1" applyAlignment="1">
      <alignment horizontal="center" vertical="top"/>
    </xf>
    <xf numFmtId="164" fontId="11" fillId="4" borderId="36" xfId="1" applyNumberFormat="1" applyFont="1" applyFill="1" applyBorder="1" applyAlignment="1">
      <alignment horizontal="center" vertical="top"/>
    </xf>
    <xf numFmtId="0" fontId="11" fillId="0" borderId="36" xfId="0" applyNumberFormat="1" applyFont="1" applyBorder="1" applyAlignment="1">
      <alignment horizontal="center" vertical="top"/>
    </xf>
    <xf numFmtId="0" fontId="11" fillId="5" borderId="36" xfId="0" applyNumberFormat="1" applyFont="1" applyFill="1" applyBorder="1" applyAlignment="1">
      <alignment horizontal="center" vertical="top"/>
    </xf>
    <xf numFmtId="164" fontId="11" fillId="5" borderId="36" xfId="0" applyNumberFormat="1" applyFont="1" applyFill="1" applyBorder="1" applyAlignment="1">
      <alignment horizontal="center" vertical="top"/>
    </xf>
    <xf numFmtId="0" fontId="11" fillId="9" borderId="43" xfId="0" applyFont="1" applyFill="1" applyBorder="1" applyAlignment="1">
      <alignment horizontal="center" vertical="top"/>
    </xf>
    <xf numFmtId="0" fontId="11" fillId="3" borderId="10" xfId="0" applyFont="1" applyFill="1" applyBorder="1" applyAlignment="1">
      <alignment vertical="top"/>
    </xf>
    <xf numFmtId="0" fontId="11" fillId="3" borderId="9" xfId="0" applyFont="1" applyFill="1" applyBorder="1" applyAlignment="1">
      <alignment vertical="top"/>
    </xf>
    <xf numFmtId="0" fontId="11" fillId="0" borderId="9" xfId="0" applyFont="1" applyBorder="1" applyAlignment="1">
      <alignment vertical="top"/>
    </xf>
    <xf numFmtId="0" fontId="11" fillId="9" borderId="57" xfId="0" applyFont="1" applyFill="1" applyBorder="1" applyAlignment="1">
      <alignment horizontal="center"/>
    </xf>
    <xf numFmtId="0" fontId="11" fillId="9" borderId="51" xfId="0" applyFont="1" applyFill="1" applyBorder="1" applyAlignment="1">
      <alignment horizontal="center"/>
    </xf>
    <xf numFmtId="0" fontId="11" fillId="0" borderId="51" xfId="0" applyFont="1" applyBorder="1" applyAlignment="1">
      <alignment horizontal="center"/>
    </xf>
    <xf numFmtId="0" fontId="11" fillId="0" borderId="51" xfId="0" applyFont="1" applyBorder="1" applyAlignment="1">
      <alignment horizontal="center" vertical="top"/>
    </xf>
    <xf numFmtId="0" fontId="11" fillId="0" borderId="51" xfId="1" applyNumberFormat="1" applyFont="1" applyBorder="1" applyAlignment="1">
      <alignment horizontal="center" vertical="top"/>
    </xf>
    <xf numFmtId="164" fontId="11" fillId="0" borderId="51" xfId="1" applyNumberFormat="1" applyFont="1" applyBorder="1" applyAlignment="1">
      <alignment horizontal="center" vertical="top"/>
    </xf>
    <xf numFmtId="0" fontId="11" fillId="0" borderId="51" xfId="0" applyNumberFormat="1" applyFont="1" applyBorder="1" applyAlignment="1">
      <alignment horizontal="center" vertical="top"/>
    </xf>
    <xf numFmtId="164" fontId="11" fillId="9" borderId="51" xfId="0" applyNumberFormat="1" applyFont="1" applyFill="1" applyBorder="1" applyAlignment="1">
      <alignment horizontal="center" vertical="top"/>
    </xf>
    <xf numFmtId="0" fontId="11" fillId="9" borderId="56" xfId="0" applyFont="1" applyFill="1" applyBorder="1" applyAlignment="1">
      <alignment horizontal="center" vertical="top"/>
    </xf>
    <xf numFmtId="0" fontId="11" fillId="3" borderId="2" xfId="0" applyFont="1" applyFill="1" applyBorder="1" applyAlignment="1">
      <alignment vertical="top"/>
    </xf>
    <xf numFmtId="0" fontId="11" fillId="3" borderId="1" xfId="0" applyFont="1" applyFill="1" applyBorder="1" applyAlignment="1">
      <alignment vertical="top"/>
    </xf>
    <xf numFmtId="0" fontId="11" fillId="0" borderId="1" xfId="0" applyFont="1" applyBorder="1" applyAlignment="1">
      <alignment vertical="top"/>
    </xf>
    <xf numFmtId="0" fontId="11" fillId="10" borderId="27" xfId="0" applyFont="1" applyFill="1" applyBorder="1" applyAlignment="1">
      <alignment horizontal="center"/>
    </xf>
    <xf numFmtId="0" fontId="11" fillId="10" borderId="26" xfId="0" applyFont="1" applyFill="1" applyBorder="1" applyAlignment="1">
      <alignment horizontal="center"/>
    </xf>
    <xf numFmtId="0" fontId="11" fillId="10" borderId="17" xfId="0" quotePrefix="1" applyFont="1" applyFill="1" applyBorder="1" applyAlignment="1">
      <alignment horizontal="center"/>
    </xf>
    <xf numFmtId="0" fontId="11" fillId="10" borderId="72" xfId="0" applyFont="1" applyFill="1" applyBorder="1" applyAlignment="1">
      <alignment horizontal="center"/>
    </xf>
    <xf numFmtId="0" fontId="11" fillId="10" borderId="73" xfId="0" applyFont="1" applyFill="1" applyBorder="1" applyAlignment="1">
      <alignment horizontal="center" vertical="top"/>
    </xf>
    <xf numFmtId="0" fontId="11" fillId="10" borderId="46" xfId="0" applyFont="1" applyFill="1" applyBorder="1" applyAlignment="1">
      <alignment horizontal="center" vertical="top"/>
    </xf>
    <xf numFmtId="0" fontId="11" fillId="10" borderId="74" xfId="0" applyFont="1" applyFill="1" applyBorder="1" applyAlignment="1">
      <alignment horizontal="center"/>
    </xf>
    <xf numFmtId="0" fontId="11" fillId="10" borderId="6" xfId="0" applyNumberFormat="1" applyFont="1" applyFill="1" applyBorder="1" applyAlignment="1">
      <alignment horizontal="center" vertical="top"/>
    </xf>
    <xf numFmtId="0" fontId="11" fillId="10" borderId="72" xfId="0" applyFont="1" applyFill="1" applyBorder="1" applyAlignment="1">
      <alignment horizontal="center" vertical="top"/>
    </xf>
    <xf numFmtId="0" fontId="11" fillId="10" borderId="6" xfId="1" applyNumberFormat="1" applyFont="1" applyFill="1" applyBorder="1" applyAlignment="1">
      <alignment horizontal="center" vertical="top"/>
    </xf>
    <xf numFmtId="165" fontId="11" fillId="10" borderId="6" xfId="0" applyNumberFormat="1" applyFont="1" applyFill="1" applyBorder="1" applyAlignment="1">
      <alignment horizontal="center" vertical="top"/>
    </xf>
    <xf numFmtId="0" fontId="11" fillId="0" borderId="27" xfId="0" applyNumberFormat="1" applyFont="1" applyFill="1" applyBorder="1" applyAlignment="1">
      <alignment horizontal="center" vertical="top"/>
    </xf>
    <xf numFmtId="165" fontId="11" fillId="4" borderId="17" xfId="0" applyNumberFormat="1" applyFont="1" applyFill="1" applyBorder="1" applyAlignment="1">
      <alignment horizontal="center" vertical="top"/>
    </xf>
    <xf numFmtId="0" fontId="11" fillId="9" borderId="5" xfId="0" applyFont="1" applyFill="1" applyBorder="1" applyAlignment="1">
      <alignment horizontal="center" vertical="top"/>
    </xf>
    <xf numFmtId="0" fontId="11" fillId="0" borderId="5" xfId="0" applyFont="1" applyBorder="1" applyAlignment="1">
      <alignment horizontal="center" vertical="top"/>
    </xf>
    <xf numFmtId="0" fontId="11" fillId="9" borderId="5" xfId="0" applyFont="1" applyFill="1" applyBorder="1" applyAlignment="1">
      <alignment vertical="top"/>
    </xf>
    <xf numFmtId="0" fontId="11" fillId="10" borderId="16" xfId="0" applyFont="1" applyFill="1" applyBorder="1" applyAlignment="1">
      <alignment horizontal="center"/>
    </xf>
    <xf numFmtId="0" fontId="11" fillId="10" borderId="11" xfId="0" applyFont="1" applyFill="1" applyBorder="1" applyAlignment="1">
      <alignment horizontal="center"/>
    </xf>
    <xf numFmtId="0" fontId="11" fillId="10" borderId="15" xfId="0" applyFont="1" applyFill="1" applyBorder="1" applyAlignment="1">
      <alignment horizontal="center"/>
    </xf>
    <xf numFmtId="0" fontId="11" fillId="10" borderId="11" xfId="0" applyFont="1" applyFill="1" applyBorder="1" applyAlignment="1">
      <alignment horizontal="center" vertical="top"/>
    </xf>
    <xf numFmtId="0" fontId="11" fillId="10" borderId="15" xfId="0" applyFont="1" applyFill="1" applyBorder="1" applyAlignment="1">
      <alignment horizontal="center" vertical="top"/>
    </xf>
    <xf numFmtId="0" fontId="11" fillId="10" borderId="18" xfId="0" applyFont="1" applyFill="1" applyBorder="1" applyAlignment="1">
      <alignment horizontal="center"/>
    </xf>
    <xf numFmtId="0" fontId="11" fillId="10" borderId="47" xfId="0" applyNumberFormat="1" applyFont="1" applyFill="1" applyBorder="1" applyAlignment="1">
      <alignment horizontal="center" vertical="top"/>
    </xf>
    <xf numFmtId="9" fontId="11" fillId="10" borderId="16" xfId="1" applyFont="1" applyFill="1" applyBorder="1" applyAlignment="1">
      <alignment horizontal="center" vertical="top"/>
    </xf>
    <xf numFmtId="9" fontId="11" fillId="10" borderId="11" xfId="1" applyFont="1" applyFill="1" applyBorder="1" applyAlignment="1">
      <alignment horizontal="center" vertical="top"/>
    </xf>
    <xf numFmtId="9" fontId="11" fillId="10" borderId="15" xfId="1" applyFont="1" applyFill="1" applyBorder="1" applyAlignment="1">
      <alignment horizontal="center" vertical="top"/>
    </xf>
    <xf numFmtId="9" fontId="11" fillId="10" borderId="47" xfId="1" applyFont="1" applyFill="1" applyBorder="1" applyAlignment="1">
      <alignment horizontal="center" vertical="top"/>
    </xf>
    <xf numFmtId="165" fontId="11" fillId="9" borderId="16" xfId="0" applyNumberFormat="1" applyFont="1" applyFill="1" applyBorder="1" applyAlignment="1">
      <alignment horizontal="center" vertical="top"/>
    </xf>
    <xf numFmtId="165" fontId="11" fillId="5" borderId="15" xfId="0" applyNumberFormat="1" applyFont="1" applyFill="1" applyBorder="1" applyAlignment="1">
      <alignment horizontal="center" vertical="top"/>
    </xf>
    <xf numFmtId="0" fontId="11" fillId="7" borderId="38" xfId="0" applyFont="1" applyFill="1" applyBorder="1" applyAlignment="1">
      <alignment horizontal="center" vertical="top"/>
    </xf>
    <xf numFmtId="0" fontId="11" fillId="9" borderId="38" xfId="0" applyFont="1" applyFill="1" applyBorder="1" applyAlignment="1">
      <alignment horizontal="center" vertical="top"/>
    </xf>
    <xf numFmtId="0" fontId="11" fillId="9" borderId="38" xfId="0" applyFont="1" applyFill="1" applyBorder="1" applyAlignment="1">
      <alignment vertical="top"/>
    </xf>
    <xf numFmtId="0" fontId="11" fillId="9" borderId="16" xfId="0" applyFont="1" applyFill="1" applyBorder="1" applyAlignment="1">
      <alignment horizontal="center"/>
    </xf>
    <xf numFmtId="0" fontId="11" fillId="5" borderId="11" xfId="0" applyFont="1" applyFill="1" applyBorder="1" applyAlignment="1">
      <alignment horizontal="center"/>
    </xf>
    <xf numFmtId="0" fontId="11" fillId="9" borderId="11" xfId="0" applyFont="1" applyFill="1" applyBorder="1" applyAlignment="1">
      <alignment horizontal="center"/>
    </xf>
    <xf numFmtId="0" fontId="11" fillId="9" borderId="15" xfId="0" applyFont="1" applyFill="1" applyBorder="1" applyAlignment="1">
      <alignment horizontal="center"/>
    </xf>
    <xf numFmtId="0" fontId="11" fillId="4" borderId="16" xfId="0" applyFont="1" applyFill="1" applyBorder="1" applyAlignment="1">
      <alignment horizontal="center"/>
    </xf>
    <xf numFmtId="0" fontId="11" fillId="5" borderId="18" xfId="0" applyFont="1" applyFill="1" applyBorder="1" applyAlignment="1">
      <alignment horizontal="center"/>
    </xf>
    <xf numFmtId="0" fontId="11" fillId="5" borderId="11" xfId="0" applyFont="1" applyFill="1" applyBorder="1" applyAlignment="1">
      <alignment horizontal="center" vertical="top"/>
    </xf>
    <xf numFmtId="0" fontId="11" fillId="9" borderId="15" xfId="0" applyFont="1" applyFill="1" applyBorder="1" applyAlignment="1">
      <alignment horizontal="center" vertical="top"/>
    </xf>
    <xf numFmtId="0" fontId="11" fillId="9" borderId="47" xfId="0" applyNumberFormat="1" applyFont="1" applyFill="1" applyBorder="1" applyAlignment="1">
      <alignment horizontal="center" vertical="top"/>
    </xf>
    <xf numFmtId="0" fontId="11" fillId="9" borderId="16" xfId="0" applyFont="1" applyFill="1" applyBorder="1" applyAlignment="1">
      <alignment horizontal="center" vertical="top"/>
    </xf>
    <xf numFmtId="0" fontId="11" fillId="9" borderId="11" xfId="0" applyFont="1" applyFill="1" applyBorder="1" applyAlignment="1">
      <alignment horizontal="center" vertical="top"/>
    </xf>
    <xf numFmtId="165" fontId="11" fillId="5" borderId="47" xfId="1" applyNumberFormat="1" applyFont="1" applyFill="1" applyBorder="1" applyAlignment="1">
      <alignment horizontal="center" vertical="top"/>
    </xf>
    <xf numFmtId="0" fontId="11" fillId="5" borderId="16" xfId="0" applyNumberFormat="1" applyFont="1" applyFill="1" applyBorder="1" applyAlignment="1">
      <alignment horizontal="center" vertical="top"/>
    </xf>
    <xf numFmtId="0" fontId="11" fillId="0" borderId="38" xfId="0" applyFont="1" applyBorder="1" applyAlignment="1">
      <alignment horizontal="center" vertical="top"/>
    </xf>
    <xf numFmtId="0" fontId="11" fillId="6" borderId="15" xfId="0" applyFont="1" applyFill="1" applyBorder="1" applyAlignment="1">
      <alignment horizontal="center"/>
    </xf>
    <xf numFmtId="0" fontId="11" fillId="4" borderId="11" xfId="0" applyFont="1" applyFill="1" applyBorder="1" applyAlignment="1">
      <alignment horizontal="center"/>
    </xf>
    <xf numFmtId="0" fontId="11" fillId="5" borderId="16" xfId="0" applyFont="1" applyFill="1" applyBorder="1" applyAlignment="1">
      <alignment horizontal="center" vertical="top"/>
    </xf>
    <xf numFmtId="0" fontId="11" fillId="4" borderId="11" xfId="0" applyFont="1" applyFill="1" applyBorder="1" applyAlignment="1">
      <alignment horizontal="center" vertical="top"/>
    </xf>
    <xf numFmtId="165" fontId="11" fillId="9" borderId="47" xfId="1" applyNumberFormat="1" applyFont="1" applyFill="1" applyBorder="1" applyAlignment="1">
      <alignment horizontal="center" vertical="top"/>
    </xf>
    <xf numFmtId="0" fontId="11" fillId="9" borderId="16" xfId="0" applyNumberFormat="1" applyFont="1" applyFill="1" applyBorder="1" applyAlignment="1">
      <alignment horizontal="center" vertical="top"/>
    </xf>
    <xf numFmtId="165" fontId="11" fillId="9" borderId="15" xfId="0" applyNumberFormat="1" applyFont="1" applyFill="1" applyBorder="1" applyAlignment="1">
      <alignment horizontal="center" vertical="top"/>
    </xf>
    <xf numFmtId="0" fontId="11" fillId="4" borderId="15" xfId="0" applyFont="1" applyFill="1" applyBorder="1" applyAlignment="1">
      <alignment horizontal="center"/>
    </xf>
    <xf numFmtId="0" fontId="11" fillId="4" borderId="18" xfId="0" applyFont="1" applyFill="1" applyBorder="1" applyAlignment="1">
      <alignment horizontal="center"/>
    </xf>
    <xf numFmtId="0" fontId="11" fillId="4" borderId="15" xfId="0" applyFont="1" applyFill="1" applyBorder="1" applyAlignment="1">
      <alignment horizontal="center" vertical="top"/>
    </xf>
    <xf numFmtId="0" fontId="11" fillId="4" borderId="16" xfId="0" applyNumberFormat="1" applyFont="1" applyFill="1" applyBorder="1" applyAlignment="1">
      <alignment horizontal="center" vertical="top"/>
    </xf>
    <xf numFmtId="165" fontId="11" fillId="4" borderId="15" xfId="0" applyNumberFormat="1" applyFont="1" applyFill="1" applyBorder="1" applyAlignment="1">
      <alignment horizontal="center" vertical="top"/>
    </xf>
    <xf numFmtId="0" fontId="11" fillId="5" borderId="15" xfId="0" applyFont="1" applyFill="1" applyBorder="1" applyAlignment="1">
      <alignment horizontal="center"/>
    </xf>
    <xf numFmtId="0" fontId="11" fillId="9" borderId="18" xfId="0" applyFont="1" applyFill="1" applyBorder="1" applyAlignment="1">
      <alignment horizontal="center"/>
    </xf>
    <xf numFmtId="165" fontId="11" fillId="9" borderId="11" xfId="0" applyNumberFormat="1" applyFont="1" applyFill="1" applyBorder="1" applyAlignment="1">
      <alignment horizontal="center" vertical="top"/>
    </xf>
    <xf numFmtId="165" fontId="11" fillId="0" borderId="11" xfId="0" applyNumberFormat="1" applyFont="1" applyFill="1" applyBorder="1" applyAlignment="1">
      <alignment horizontal="center" vertical="top"/>
    </xf>
    <xf numFmtId="0" fontId="11" fillId="7" borderId="47" xfId="0" applyNumberFormat="1" applyFont="1" applyFill="1" applyBorder="1" applyAlignment="1">
      <alignment horizontal="center" vertical="top"/>
    </xf>
    <xf numFmtId="165" fontId="11" fillId="5" borderId="18" xfId="0" applyNumberFormat="1" applyFont="1" applyFill="1" applyBorder="1" applyAlignment="1">
      <alignment horizontal="center"/>
    </xf>
    <xf numFmtId="0" fontId="11" fillId="5" borderId="15" xfId="0" applyFont="1" applyFill="1" applyBorder="1" applyAlignment="1">
      <alignment horizontal="center" vertical="top"/>
    </xf>
    <xf numFmtId="165" fontId="11" fillId="4" borderId="47" xfId="1" applyNumberFormat="1" applyFont="1" applyFill="1" applyBorder="1" applyAlignment="1">
      <alignment horizontal="center" vertical="top"/>
    </xf>
    <xf numFmtId="0" fontId="11" fillId="6" borderId="11" xfId="0" applyFont="1" applyFill="1" applyBorder="1" applyAlignment="1">
      <alignment horizontal="center"/>
    </xf>
    <xf numFmtId="0" fontId="11" fillId="0" borderId="11" xfId="0" applyFont="1" applyFill="1" applyBorder="1" applyAlignment="1">
      <alignment horizontal="center" vertical="top"/>
    </xf>
    <xf numFmtId="0" fontId="11" fillId="5" borderId="16" xfId="0" applyFont="1" applyFill="1" applyBorder="1" applyAlignment="1">
      <alignment horizontal="center"/>
    </xf>
    <xf numFmtId="0" fontId="16" fillId="9" borderId="14" xfId="0" applyFont="1" applyFill="1" applyBorder="1" applyAlignment="1">
      <alignment horizontal="center"/>
    </xf>
    <xf numFmtId="0" fontId="16" fillId="5" borderId="13" xfId="0" applyFont="1" applyFill="1" applyBorder="1" applyAlignment="1">
      <alignment horizontal="center"/>
    </xf>
    <xf numFmtId="0" fontId="16" fillId="9" borderId="13" xfId="0" applyFont="1" applyFill="1" applyBorder="1" applyAlignment="1">
      <alignment horizontal="center"/>
    </xf>
    <xf numFmtId="0" fontId="16" fillId="5" borderId="12" xfId="0" applyFont="1" applyFill="1" applyBorder="1" applyAlignment="1">
      <alignment horizontal="center"/>
    </xf>
    <xf numFmtId="0" fontId="11" fillId="5" borderId="14" xfId="0" applyFont="1" applyFill="1" applyBorder="1" applyAlignment="1">
      <alignment horizontal="center"/>
    </xf>
    <xf numFmtId="0" fontId="11" fillId="5" borderId="13" xfId="0" applyFont="1" applyFill="1" applyBorder="1" applyAlignment="1">
      <alignment horizontal="center"/>
    </xf>
    <xf numFmtId="0" fontId="11" fillId="5" borderId="12" xfId="0" applyFont="1" applyFill="1" applyBorder="1" applyAlignment="1">
      <alignment horizontal="center"/>
    </xf>
    <xf numFmtId="0" fontId="11" fillId="5" borderId="23" xfId="0" applyFont="1" applyFill="1" applyBorder="1" applyAlignment="1">
      <alignment horizontal="center"/>
    </xf>
    <xf numFmtId="165" fontId="11" fillId="5" borderId="13" xfId="0" applyNumberFormat="1" applyFont="1" applyFill="1" applyBorder="1" applyAlignment="1">
      <alignment horizontal="center" vertical="top"/>
    </xf>
    <xf numFmtId="165" fontId="11" fillId="5" borderId="12" xfId="0" applyNumberFormat="1" applyFont="1" applyFill="1" applyBorder="1" applyAlignment="1">
      <alignment horizontal="center" vertical="top"/>
    </xf>
    <xf numFmtId="0" fontId="11" fillId="9" borderId="44" xfId="0" applyNumberFormat="1" applyFont="1" applyFill="1" applyBorder="1" applyAlignment="1">
      <alignment horizontal="center" vertical="top"/>
    </xf>
    <xf numFmtId="165" fontId="11" fillId="5" borderId="14" xfId="0" applyNumberFormat="1" applyFont="1" applyFill="1" applyBorder="1" applyAlignment="1">
      <alignment horizontal="center" vertical="top"/>
    </xf>
    <xf numFmtId="0" fontId="11" fillId="5" borderId="13" xfId="0" applyFont="1" applyFill="1" applyBorder="1" applyAlignment="1">
      <alignment horizontal="center" vertical="top"/>
    </xf>
    <xf numFmtId="0" fontId="11" fillId="5" borderId="12" xfId="0" applyFont="1" applyFill="1" applyBorder="1" applyAlignment="1">
      <alignment horizontal="center" vertical="top"/>
    </xf>
    <xf numFmtId="165" fontId="11" fillId="4" borderId="44" xfId="1" applyNumberFormat="1" applyFont="1" applyFill="1" applyBorder="1" applyAlignment="1">
      <alignment horizontal="center" vertical="top"/>
    </xf>
    <xf numFmtId="0" fontId="11" fillId="5" borderId="14" xfId="0" applyNumberFormat="1" applyFont="1" applyFill="1" applyBorder="1" applyAlignment="1">
      <alignment horizontal="center" vertical="top"/>
    </xf>
    <xf numFmtId="0" fontId="11" fillId="9" borderId="34" xfId="0" applyFont="1" applyFill="1" applyBorder="1" applyAlignment="1">
      <alignment horizontal="center" vertical="top"/>
    </xf>
    <xf numFmtId="0" fontId="11" fillId="0" borderId="34" xfId="0" applyFont="1" applyBorder="1" applyAlignment="1">
      <alignment horizontal="center" vertical="top"/>
    </xf>
    <xf numFmtId="0" fontId="15" fillId="9" borderId="0" xfId="0" applyFont="1" applyFill="1" applyBorder="1" applyAlignment="1">
      <alignment horizontal="left" vertical="top" wrapText="1"/>
    </xf>
    <xf numFmtId="0" fontId="15" fillId="11" borderId="57" xfId="0" applyFont="1" applyFill="1" applyBorder="1" applyAlignment="1">
      <alignment horizontal="center" vertical="top" wrapText="1"/>
    </xf>
    <xf numFmtId="0" fontId="15" fillId="11" borderId="51" xfId="0" applyFont="1" applyFill="1" applyBorder="1" applyAlignment="1">
      <alignment horizontal="center" vertical="top" wrapText="1"/>
    </xf>
    <xf numFmtId="0" fontId="15" fillId="11" borderId="45" xfId="0" applyFont="1" applyFill="1" applyBorder="1" applyAlignment="1">
      <alignment horizontal="center" vertical="top" wrapText="1"/>
    </xf>
    <xf numFmtId="0" fontId="15" fillId="11" borderId="37" xfId="0" applyFont="1" applyFill="1" applyBorder="1" applyAlignment="1">
      <alignment horizontal="center" vertical="top" wrapText="1"/>
    </xf>
    <xf numFmtId="0" fontId="15" fillId="11" borderId="36" xfId="0" applyFont="1" applyFill="1" applyBorder="1" applyAlignment="1">
      <alignment horizontal="center" vertical="top" wrapText="1"/>
    </xf>
    <xf numFmtId="0" fontId="15" fillId="11" borderId="35" xfId="0" applyFont="1" applyFill="1" applyBorder="1" applyAlignment="1">
      <alignment horizontal="center" vertical="top" wrapText="1"/>
    </xf>
    <xf numFmtId="0" fontId="15" fillId="11" borderId="74" xfId="0" applyFont="1" applyFill="1" applyBorder="1" applyAlignment="1">
      <alignment horizontal="center" vertical="top" wrapText="1"/>
    </xf>
    <xf numFmtId="0" fontId="15" fillId="11" borderId="73" xfId="0" applyFont="1" applyFill="1" applyBorder="1" applyAlignment="1">
      <alignment horizontal="center" vertical="top" wrapText="1"/>
    </xf>
    <xf numFmtId="0" fontId="15" fillId="11" borderId="46" xfId="0" applyFont="1" applyFill="1" applyBorder="1" applyAlignment="1">
      <alignment horizontal="center" vertical="top" wrapText="1"/>
    </xf>
    <xf numFmtId="0" fontId="15" fillId="11" borderId="43" xfId="0" applyFont="1" applyFill="1" applyBorder="1" applyAlignment="1">
      <alignment horizontal="center" vertical="top" wrapText="1"/>
    </xf>
    <xf numFmtId="0" fontId="15" fillId="11" borderId="75" xfId="0" applyFont="1" applyFill="1" applyBorder="1" applyAlignment="1">
      <alignment horizontal="left" vertical="center" wrapText="1"/>
    </xf>
    <xf numFmtId="0" fontId="15" fillId="11" borderId="53" xfId="0" applyFont="1" applyFill="1" applyBorder="1" applyAlignment="1">
      <alignment horizontal="center" wrapText="1"/>
    </xf>
    <xf numFmtId="0" fontId="8" fillId="0" borderId="0" xfId="0" applyFont="1" applyAlignment="1">
      <alignment horizontal="center"/>
    </xf>
    <xf numFmtId="0" fontId="0" fillId="6" borderId="16" xfId="0" applyFill="1" applyBorder="1" applyAlignment="1">
      <alignment horizontal="center" vertical="center"/>
    </xf>
    <xf numFmtId="0" fontId="21" fillId="0" borderId="0" xfId="0" applyFont="1" applyAlignment="1">
      <alignment vertical="center"/>
    </xf>
    <xf numFmtId="10" fontId="0" fillId="6" borderId="16" xfId="0" applyNumberFormat="1" applyFill="1" applyBorder="1" applyAlignment="1">
      <alignment horizontal="center" vertical="center"/>
    </xf>
    <xf numFmtId="0" fontId="26" fillId="0" borderId="2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 xfId="0" applyFont="1" applyBorder="1" applyAlignment="1">
      <alignment horizontal="center" vertical="center" wrapText="1"/>
    </xf>
    <xf numFmtId="9" fontId="27" fillId="0" borderId="4"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28" fillId="0" borderId="4" xfId="0" applyFont="1" applyBorder="1" applyAlignment="1">
      <alignment horizontal="center" vertical="center" wrapText="1"/>
    </xf>
    <xf numFmtId="0" fontId="28" fillId="13" borderId="4" xfId="0" applyFont="1" applyFill="1" applyBorder="1" applyAlignment="1">
      <alignment horizontal="center" vertical="center" wrapText="1"/>
    </xf>
    <xf numFmtId="0" fontId="28" fillId="13" borderId="6" xfId="0" applyFont="1" applyFill="1" applyBorder="1" applyAlignment="1">
      <alignment horizontal="center" vertical="center" wrapText="1"/>
    </xf>
    <xf numFmtId="0" fontId="2" fillId="0" borderId="17"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5"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5" fillId="11" borderId="9" xfId="0" applyFont="1" applyFill="1" applyBorder="1" applyAlignment="1">
      <alignment horizontal="center" vertical="top" wrapText="1"/>
    </xf>
    <xf numFmtId="0" fontId="15" fillId="11" borderId="70" xfId="0" applyFont="1" applyFill="1" applyBorder="1" applyAlignment="1">
      <alignment horizontal="center" vertical="top" wrapText="1"/>
    </xf>
    <xf numFmtId="0" fontId="11" fillId="0" borderId="34" xfId="0" applyFont="1" applyFill="1" applyBorder="1" applyAlignment="1">
      <alignment vertical="top"/>
    </xf>
    <xf numFmtId="0" fontId="11" fillId="0" borderId="38" xfId="0" applyFont="1" applyFill="1" applyBorder="1" applyAlignment="1">
      <alignment vertical="top"/>
    </xf>
    <xf numFmtId="0" fontId="11" fillId="6" borderId="0"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Fill="1"/>
    <xf numFmtId="0" fontId="11" fillId="4" borderId="0" xfId="0" applyFont="1" applyFill="1" applyBorder="1" applyAlignment="1">
      <alignment horizontal="center" vertical="center"/>
    </xf>
    <xf numFmtId="0" fontId="11" fillId="0" borderId="0" xfId="0" applyFont="1" applyFill="1" applyBorder="1" applyAlignment="1">
      <alignment vertical="top"/>
    </xf>
    <xf numFmtId="0" fontId="11" fillId="0" borderId="0" xfId="0" applyFont="1" applyFill="1" applyBorder="1" applyAlignment="1">
      <alignment horizontal="center" vertical="top"/>
    </xf>
    <xf numFmtId="164" fontId="11" fillId="0" borderId="0" xfId="0" applyNumberFormat="1" applyFont="1" applyFill="1" applyBorder="1" applyAlignment="1">
      <alignment horizontal="center" vertical="top"/>
    </xf>
    <xf numFmtId="0" fontId="11" fillId="0" borderId="0" xfId="0" applyNumberFormat="1" applyFont="1" applyFill="1" applyBorder="1" applyAlignment="1">
      <alignment horizontal="center" vertical="top"/>
    </xf>
    <xf numFmtId="164" fontId="11" fillId="0" borderId="0" xfId="1" applyNumberFormat="1" applyFont="1" applyFill="1" applyBorder="1" applyAlignment="1">
      <alignment horizontal="center" vertical="top"/>
    </xf>
    <xf numFmtId="0" fontId="11" fillId="0" borderId="0" xfId="1" applyNumberFormat="1" applyFont="1" applyFill="1" applyBorder="1" applyAlignment="1">
      <alignment horizontal="center" vertical="top"/>
    </xf>
    <xf numFmtId="0" fontId="11" fillId="0" borderId="0" xfId="0" applyFont="1" applyFill="1" applyBorder="1" applyAlignment="1">
      <alignment horizontal="center"/>
    </xf>
    <xf numFmtId="0" fontId="11" fillId="0" borderId="0" xfId="0" applyFont="1" applyFill="1" applyBorder="1"/>
    <xf numFmtId="0" fontId="15" fillId="0" borderId="12" xfId="0" applyFont="1" applyFill="1" applyBorder="1" applyAlignment="1">
      <alignment vertical="top"/>
    </xf>
    <xf numFmtId="0" fontId="11" fillId="0" borderId="13" xfId="0" applyFont="1" applyFill="1" applyBorder="1" applyAlignment="1">
      <alignment vertical="top"/>
    </xf>
    <xf numFmtId="0" fontId="11" fillId="0" borderId="13" xfId="0" applyFont="1" applyFill="1" applyBorder="1" applyAlignment="1">
      <alignment horizontal="center" vertical="top"/>
    </xf>
    <xf numFmtId="164" fontId="11" fillId="6" borderId="13" xfId="0" applyNumberFormat="1" applyFont="1" applyFill="1" applyBorder="1" applyAlignment="1">
      <alignment horizontal="center" vertical="top"/>
    </xf>
    <xf numFmtId="0" fontId="11" fillId="6" borderId="13" xfId="0" applyNumberFormat="1" applyFont="1" applyFill="1" applyBorder="1" applyAlignment="1">
      <alignment horizontal="center" vertical="top"/>
    </xf>
    <xf numFmtId="0" fontId="11" fillId="0" borderId="13" xfId="0" applyNumberFormat="1" applyFont="1" applyFill="1" applyBorder="1" applyAlignment="1">
      <alignment horizontal="center" vertical="top"/>
    </xf>
    <xf numFmtId="164" fontId="11" fillId="6" borderId="13" xfId="1" applyNumberFormat="1" applyFont="1" applyFill="1" applyBorder="1" applyAlignment="1">
      <alignment horizontal="center" vertical="top"/>
    </xf>
    <xf numFmtId="0" fontId="11" fillId="0" borderId="13" xfId="1" applyNumberFormat="1" applyFont="1" applyFill="1" applyBorder="1" applyAlignment="1">
      <alignment horizontal="center" vertical="top"/>
    </xf>
    <xf numFmtId="0" fontId="11" fillId="6" borderId="13" xfId="0" applyFont="1" applyFill="1" applyBorder="1" applyAlignment="1">
      <alignment horizontal="center" vertical="top"/>
    </xf>
    <xf numFmtId="0" fontId="11" fillId="6" borderId="13" xfId="0" applyFont="1" applyFill="1" applyBorder="1" applyAlignment="1">
      <alignment horizontal="center"/>
    </xf>
    <xf numFmtId="0" fontId="11" fillId="4" borderId="13" xfId="0" applyFont="1" applyFill="1" applyBorder="1" applyAlignment="1">
      <alignment horizontal="center"/>
    </xf>
    <xf numFmtId="0" fontId="11" fillId="0" borderId="13" xfId="0" applyFont="1" applyFill="1" applyBorder="1" applyAlignment="1">
      <alignment horizontal="center"/>
    </xf>
    <xf numFmtId="0" fontId="11" fillId="0" borderId="13" xfId="0" applyFont="1" applyFill="1" applyBorder="1"/>
    <xf numFmtId="0" fontId="11" fillId="5" borderId="13" xfId="0" applyFont="1" applyFill="1" applyBorder="1" applyAlignment="1">
      <alignment horizontal="center" vertical="center"/>
    </xf>
    <xf numFmtId="0" fontId="11" fillId="9" borderId="13" xfId="0" applyFont="1" applyFill="1" applyBorder="1"/>
    <xf numFmtId="0" fontId="11" fillId="9" borderId="14" xfId="0" applyFont="1" applyFill="1" applyBorder="1"/>
    <xf numFmtId="0" fontId="15" fillId="0" borderId="17" xfId="0" applyFont="1" applyFill="1" applyBorder="1" applyAlignment="1">
      <alignment vertical="top"/>
    </xf>
    <xf numFmtId="0" fontId="11" fillId="0" borderId="26" xfId="0" applyFont="1" applyFill="1" applyBorder="1" applyAlignment="1">
      <alignment vertical="top"/>
    </xf>
    <xf numFmtId="0" fontId="11" fillId="0" borderId="26" xfId="0" applyFont="1" applyFill="1" applyBorder="1" applyAlignment="1">
      <alignment horizontal="center" vertical="top"/>
    </xf>
    <xf numFmtId="164" fontId="11" fillId="6" borderId="26" xfId="0" applyNumberFormat="1" applyFont="1" applyFill="1" applyBorder="1" applyAlignment="1">
      <alignment horizontal="center" vertical="top"/>
    </xf>
    <xf numFmtId="0" fontId="11" fillId="6" borderId="26"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164" fontId="11" fillId="6" borderId="26" xfId="1" applyNumberFormat="1" applyFont="1" applyFill="1" applyBorder="1" applyAlignment="1">
      <alignment horizontal="center" vertical="top"/>
    </xf>
    <xf numFmtId="0" fontId="11" fillId="0" borderId="26" xfId="1" applyNumberFormat="1" applyFont="1" applyFill="1" applyBorder="1" applyAlignment="1">
      <alignment horizontal="center" vertical="top"/>
    </xf>
    <xf numFmtId="0" fontId="11" fillId="6" borderId="26" xfId="0" applyFont="1" applyFill="1" applyBorder="1" applyAlignment="1">
      <alignment horizontal="center" vertical="top"/>
    </xf>
    <xf numFmtId="0" fontId="11" fillId="6" borderId="26" xfId="0" applyFont="1" applyFill="1" applyBorder="1" applyAlignment="1">
      <alignment horizontal="center"/>
    </xf>
    <xf numFmtId="0" fontId="11" fillId="4" borderId="26" xfId="0" applyFont="1" applyFill="1" applyBorder="1" applyAlignment="1">
      <alignment horizontal="center"/>
    </xf>
    <xf numFmtId="0" fontId="11" fillId="0" borderId="26" xfId="0" applyFont="1" applyFill="1" applyBorder="1" applyAlignment="1">
      <alignment horizontal="center"/>
    </xf>
    <xf numFmtId="0" fontId="11" fillId="0" borderId="26" xfId="0" applyFont="1" applyFill="1" applyBorder="1"/>
    <xf numFmtId="0" fontId="11" fillId="5" borderId="26" xfId="0" applyFont="1" applyFill="1" applyBorder="1" applyAlignment="1">
      <alignment horizontal="center" vertical="center"/>
    </xf>
    <xf numFmtId="0" fontId="0" fillId="0" borderId="0" xfId="0" applyFill="1" applyAlignment="1">
      <alignment vertical="center"/>
    </xf>
    <xf numFmtId="0" fontId="11" fillId="2" borderId="17" xfId="0" applyFont="1" applyFill="1" applyBorder="1"/>
    <xf numFmtId="0" fontId="11" fillId="2" borderId="26" xfId="0" applyFont="1" applyFill="1" applyBorder="1"/>
    <xf numFmtId="0" fontId="11" fillId="2" borderId="27" xfId="0" applyFont="1" applyFill="1" applyBorder="1"/>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wrapText="1"/>
    </xf>
    <xf numFmtId="0" fontId="0" fillId="0" borderId="1" xfId="0" applyFont="1" applyBorder="1" applyAlignment="1">
      <alignment horizontal="left" vertical="top" wrapText="1"/>
    </xf>
    <xf numFmtId="0" fontId="1" fillId="0" borderId="7"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10" fontId="3" fillId="0" borderId="11"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 fontId="2"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2" xfId="0" applyFont="1" applyBorder="1" applyAlignment="1">
      <alignment horizontal="center" vertical="center"/>
    </xf>
    <xf numFmtId="0" fontId="2" fillId="0" borderId="2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3"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9"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38" xfId="0" applyFont="1" applyBorder="1" applyAlignment="1">
      <alignment horizontal="center" vertical="center"/>
    </xf>
    <xf numFmtId="0" fontId="2" fillId="0" borderId="61" xfId="0" applyFont="1" applyBorder="1" applyAlignment="1">
      <alignment horizontal="center" vertical="center"/>
    </xf>
    <xf numFmtId="0" fontId="2" fillId="0" borderId="17"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1" fillId="0" borderId="45"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2" xfId="0" applyFont="1" applyBorder="1" applyAlignment="1">
      <alignment horizontal="center" vertical="top" wrapText="1"/>
    </xf>
    <xf numFmtId="0" fontId="1" fillId="0" borderId="7" xfId="0" applyFont="1" applyBorder="1" applyAlignment="1">
      <alignment horizontal="center" vertical="top" wrapText="1"/>
    </xf>
    <xf numFmtId="0" fontId="1" fillId="0" borderId="56" xfId="0" applyFont="1" applyBorder="1" applyAlignment="1">
      <alignment horizontal="center" vertical="top" wrapText="1"/>
    </xf>
    <xf numFmtId="0" fontId="1" fillId="0" borderId="59" xfId="0" applyFont="1" applyBorder="1" applyAlignment="1">
      <alignment horizontal="center" vertical="top" wrapText="1"/>
    </xf>
    <xf numFmtId="0" fontId="1" fillId="0" borderId="0" xfId="0" applyFont="1" applyBorder="1" applyAlignment="1">
      <alignment horizontal="center" vertical="top" wrapText="1"/>
    </xf>
    <xf numFmtId="0" fontId="1" fillId="0" borderId="54" xfId="0" applyFont="1" applyBorder="1" applyAlignment="1">
      <alignment horizontal="center" vertical="top" wrapText="1"/>
    </xf>
    <xf numFmtId="0" fontId="1" fillId="0" borderId="74" xfId="0" applyFont="1" applyBorder="1" applyAlignment="1">
      <alignment horizontal="center" vertical="top" wrapText="1"/>
    </xf>
    <xf numFmtId="0" fontId="1" fillId="0" borderId="8" xfId="0" applyFont="1" applyBorder="1" applyAlignment="1">
      <alignment horizontal="center" vertical="top" wrapText="1"/>
    </xf>
    <xf numFmtId="0" fontId="1" fillId="0" borderId="76" xfId="0" applyFont="1" applyBorder="1" applyAlignment="1">
      <alignment horizontal="center"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23"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50"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7" fillId="0" borderId="53" xfId="0" applyFont="1" applyBorder="1" applyAlignment="1">
      <alignment vertical="center" wrapText="1"/>
    </xf>
    <xf numFmtId="0" fontId="27" fillId="0" borderId="75" xfId="0" applyFont="1" applyBorder="1" applyAlignment="1">
      <alignment vertical="center" wrapText="1"/>
    </xf>
    <xf numFmtId="0" fontId="26" fillId="12" borderId="9" xfId="0" applyFont="1" applyFill="1" applyBorder="1" applyAlignment="1">
      <alignment horizontal="center" vertical="center" wrapText="1"/>
    </xf>
    <xf numFmtId="0" fontId="26" fillId="12" borderId="70" xfId="0" applyFont="1" applyFill="1" applyBorder="1" applyAlignment="1">
      <alignment horizontal="center" vertical="center" wrapText="1"/>
    </xf>
    <xf numFmtId="0" fontId="26" fillId="12" borderId="10" xfId="0" applyFont="1" applyFill="1" applyBorder="1" applyAlignment="1">
      <alignment horizontal="center" vertical="center" wrapText="1"/>
    </xf>
    <xf numFmtId="9" fontId="27" fillId="0" borderId="53" xfId="0" applyNumberFormat="1" applyFont="1" applyBorder="1" applyAlignment="1">
      <alignment horizontal="center" vertical="center" wrapText="1"/>
    </xf>
    <xf numFmtId="9" fontId="27" fillId="0" borderId="75" xfId="0" applyNumberFormat="1" applyFont="1" applyBorder="1" applyAlignment="1">
      <alignment horizontal="center" vertical="center" wrapText="1"/>
    </xf>
    <xf numFmtId="0" fontId="27" fillId="0" borderId="53" xfId="0" applyFont="1" applyBorder="1" applyAlignment="1">
      <alignment horizontal="center" vertical="center" wrapText="1"/>
    </xf>
    <xf numFmtId="0" fontId="27" fillId="0" borderId="75" xfId="0" applyFont="1" applyBorder="1" applyAlignment="1">
      <alignment horizontal="center" vertical="center" wrapText="1"/>
    </xf>
    <xf numFmtId="9" fontId="27" fillId="0" borderId="77" xfId="0" applyNumberFormat="1" applyFont="1" applyBorder="1" applyAlignment="1">
      <alignment horizontal="center" vertical="center" wrapText="1"/>
    </xf>
    <xf numFmtId="0" fontId="27" fillId="0" borderId="77" xfId="0" applyFont="1" applyBorder="1" applyAlignment="1">
      <alignment horizontal="center" vertical="center" wrapText="1"/>
    </xf>
    <xf numFmtId="0" fontId="27" fillId="0" borderId="77" xfId="0" applyFont="1" applyBorder="1" applyAlignment="1">
      <alignment vertical="center" wrapText="1"/>
    </xf>
    <xf numFmtId="0" fontId="27" fillId="12" borderId="53" xfId="0" applyFont="1" applyFill="1" applyBorder="1" applyAlignment="1">
      <alignment horizontal="center" vertical="center" wrapText="1"/>
    </xf>
    <xf numFmtId="0" fontId="27" fillId="12" borderId="75" xfId="0" applyFont="1" applyFill="1" applyBorder="1" applyAlignment="1">
      <alignment horizontal="center" vertical="center" wrapText="1"/>
    </xf>
    <xf numFmtId="0" fontId="27" fillId="12" borderId="77" xfId="0" applyFont="1" applyFill="1" applyBorder="1" applyAlignment="1">
      <alignment horizontal="center" vertical="center" wrapText="1"/>
    </xf>
    <xf numFmtId="0" fontId="27" fillId="13" borderId="53" xfId="0" applyFont="1" applyFill="1" applyBorder="1" applyAlignment="1">
      <alignment horizontal="center" vertical="center" wrapText="1"/>
    </xf>
    <xf numFmtId="0" fontId="27" fillId="13" borderId="75" xfId="0" applyFont="1" applyFill="1" applyBorder="1" applyAlignment="1">
      <alignment horizontal="center" vertical="center" wrapText="1"/>
    </xf>
    <xf numFmtId="0" fontId="27" fillId="13" borderId="53" xfId="0" applyFont="1" applyFill="1" applyBorder="1" applyAlignment="1">
      <alignment vertical="center" wrapText="1"/>
    </xf>
    <xf numFmtId="0" fontId="27" fillId="13" borderId="75" xfId="0" applyFont="1" applyFill="1" applyBorder="1" applyAlignment="1">
      <alignment vertical="center" wrapText="1"/>
    </xf>
    <xf numFmtId="0" fontId="15" fillId="11" borderId="9" xfId="0" applyFont="1" applyFill="1" applyBorder="1" applyAlignment="1">
      <alignment horizontal="center" vertical="top"/>
    </xf>
    <xf numFmtId="0" fontId="15" fillId="11" borderId="70" xfId="0" applyFont="1" applyFill="1" applyBorder="1" applyAlignment="1">
      <alignment horizontal="center" vertical="top"/>
    </xf>
    <xf numFmtId="0" fontId="15" fillId="11" borderId="10" xfId="0" applyFont="1" applyFill="1" applyBorder="1" applyAlignment="1">
      <alignment horizontal="center" vertical="top"/>
    </xf>
    <xf numFmtId="0" fontId="14" fillId="5" borderId="66" xfId="0" applyFont="1" applyFill="1" applyBorder="1" applyAlignment="1">
      <alignment horizontal="left" vertical="top" wrapText="1"/>
    </xf>
    <xf numFmtId="0" fontId="14" fillId="5" borderId="0" xfId="0" applyFont="1" applyFill="1" applyBorder="1" applyAlignment="1">
      <alignment horizontal="left" vertical="top" wrapText="1"/>
    </xf>
    <xf numFmtId="0" fontId="14" fillId="0" borderId="64" xfId="0" applyFont="1" applyBorder="1" applyAlignment="1">
      <alignment horizontal="left" wrapText="1"/>
    </xf>
    <xf numFmtId="0" fontId="14" fillId="0" borderId="63" xfId="0" applyFont="1" applyBorder="1" applyAlignment="1">
      <alignment horizontal="left" wrapText="1"/>
    </xf>
    <xf numFmtId="0" fontId="14" fillId="0" borderId="62" xfId="0" applyFont="1" applyBorder="1" applyAlignment="1">
      <alignment horizontal="left" wrapText="1"/>
    </xf>
    <xf numFmtId="0" fontId="17" fillId="0" borderId="0" xfId="0" applyFont="1" applyBorder="1" applyAlignment="1">
      <alignment horizontal="left" vertical="top" wrapText="1"/>
    </xf>
    <xf numFmtId="0" fontId="15" fillId="11" borderId="53" xfId="0" applyFont="1" applyFill="1" applyBorder="1" applyAlignment="1">
      <alignment horizontal="center" vertical="top" wrapText="1"/>
    </xf>
    <xf numFmtId="0" fontId="15" fillId="11" borderId="75" xfId="0" applyFont="1" applyFill="1" applyBorder="1" applyAlignment="1">
      <alignment horizontal="center" vertical="top" wrapText="1"/>
    </xf>
    <xf numFmtId="0" fontId="15" fillId="11" borderId="2" xfId="0" applyFont="1" applyFill="1" applyBorder="1" applyAlignment="1">
      <alignment horizontal="center" vertical="top" wrapText="1"/>
    </xf>
    <xf numFmtId="0" fontId="15" fillId="11" borderId="6" xfId="0" applyFont="1" applyFill="1" applyBorder="1" applyAlignment="1">
      <alignment horizontal="center" vertical="top" wrapText="1"/>
    </xf>
    <xf numFmtId="0" fontId="15" fillId="11" borderId="1" xfId="0" applyFont="1" applyFill="1" applyBorder="1" applyAlignment="1">
      <alignment horizontal="center" vertical="top" wrapText="1"/>
    </xf>
    <xf numFmtId="0" fontId="15" fillId="11" borderId="7" xfId="0" applyFont="1" applyFill="1" applyBorder="1" applyAlignment="1">
      <alignment horizontal="center" vertical="top" wrapText="1"/>
    </xf>
    <xf numFmtId="0" fontId="15" fillId="11" borderId="9" xfId="0" applyFont="1" applyFill="1" applyBorder="1" applyAlignment="1">
      <alignment horizontal="center" vertical="top" wrapText="1"/>
    </xf>
    <xf numFmtId="0" fontId="15" fillId="11" borderId="70" xfId="0" applyFont="1" applyFill="1" applyBorder="1" applyAlignment="1">
      <alignment horizontal="center" vertical="top" wrapText="1"/>
    </xf>
  </cellXfs>
  <cellStyles count="6">
    <cellStyle name="Followed Hyperlink" xfId="5" builtinId="9" hidden="1"/>
    <cellStyle name="Hyperlink" xfId="4" builtinId="8" hidden="1"/>
    <cellStyle name="Normal" xfId="0" builtinId="0"/>
    <cellStyle name="Normal 2" xfId="3"/>
    <cellStyle name="Normal 3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0</xdr:col>
      <xdr:colOff>298740</xdr:colOff>
      <xdr:row>34</xdr:row>
      <xdr:rowOff>180108</xdr:rowOff>
    </xdr:from>
    <xdr:ext cx="5102224" cy="1499756"/>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rot="10800000" flipH="1" flipV="1">
          <a:off x="298740" y="8282708"/>
          <a:ext cx="5102224" cy="1499756"/>
        </a:xfrm>
        <a:prstGeom prst="rect">
          <a:avLst/>
        </a:prstGeom>
        <a:no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b="1" i="0" u="none" strike="noStrike" baseline="0">
              <a:solidFill>
                <a:srgbClr val="00B0F0"/>
              </a:solidFill>
              <a:effectLst/>
              <a:latin typeface="+mn-lt"/>
              <a:ea typeface="+mn-ea"/>
              <a:cs typeface="+mn-cs"/>
            </a:rPr>
            <a:t>BLUE: </a:t>
          </a:r>
          <a:r>
            <a:rPr lang="en-GB" sz="1100" b="1" i="0" u="none" strike="noStrike" baseline="0">
              <a:solidFill>
                <a:sysClr val="windowText" lastClr="000000"/>
              </a:solidFill>
              <a:effectLst/>
              <a:latin typeface="+mn-lt"/>
              <a:ea typeface="+mn-ea"/>
              <a:cs typeface="+mn-cs"/>
            </a:rPr>
            <a:t>Highlight where there is a small cohort. </a:t>
          </a:r>
          <a:r>
            <a:rPr lang="en-GB" sz="1100" b="1" i="0" u="none" strike="noStrike">
              <a:solidFill>
                <a:srgbClr val="FF0000"/>
              </a:solidFill>
              <a:effectLst/>
              <a:latin typeface="+mn-lt"/>
              <a:ea typeface="+mn-ea"/>
              <a:cs typeface="+mn-cs"/>
            </a:rPr>
            <a:t/>
          </a:r>
          <a:br>
            <a:rPr lang="en-GB" sz="1100" b="1" i="0" u="none" strike="noStrike">
              <a:solidFill>
                <a:srgbClr val="FF0000"/>
              </a:solidFill>
              <a:effectLst/>
              <a:latin typeface="+mn-lt"/>
              <a:ea typeface="+mn-ea"/>
              <a:cs typeface="+mn-cs"/>
            </a:rPr>
          </a:br>
          <a:r>
            <a:rPr lang="en-GB" sz="1100" b="1" i="0" u="none" strike="noStrike">
              <a:solidFill>
                <a:srgbClr val="FF0000"/>
              </a:solidFill>
              <a:effectLst/>
              <a:latin typeface="+mn-lt"/>
              <a:ea typeface="+mn-ea"/>
              <a:cs typeface="+mn-cs"/>
            </a:rPr>
            <a:t>RED: </a:t>
          </a:r>
          <a:r>
            <a:rPr lang="en-GB" sz="1100" b="1" i="0" u="none" strike="noStrike">
              <a:solidFill>
                <a:schemeClr val="tx1"/>
              </a:solidFill>
              <a:effectLst/>
              <a:latin typeface="+mn-lt"/>
              <a:ea typeface="+mn-ea"/>
              <a:cs typeface="+mn-cs"/>
            </a:rPr>
            <a:t>Area of Concern - moderate to high risk</a:t>
          </a:r>
          <a:r>
            <a:rPr lang="en-GB" b="1"/>
            <a:t> </a:t>
          </a:r>
        </a:p>
        <a:p>
          <a:r>
            <a:rPr lang="en-GB" sz="1100" b="1" i="0" u="none" strike="noStrike">
              <a:solidFill>
                <a:srgbClr val="FFC000"/>
              </a:solidFill>
              <a:effectLst/>
              <a:latin typeface="+mn-lt"/>
              <a:ea typeface="+mn-ea"/>
              <a:cs typeface="+mn-cs"/>
            </a:rPr>
            <a:t>AMBER: </a:t>
          </a:r>
          <a:r>
            <a:rPr lang="en-GB" sz="1100" b="1" i="0" u="none" strike="noStrike">
              <a:solidFill>
                <a:schemeClr val="tx1"/>
              </a:solidFill>
              <a:effectLst/>
              <a:latin typeface="+mn-lt"/>
              <a:ea typeface="+mn-ea"/>
              <a:cs typeface="+mn-cs"/>
            </a:rPr>
            <a:t>Area of concern - low risk</a:t>
          </a:r>
          <a:r>
            <a:rPr lang="en-GB" b="1"/>
            <a:t> </a:t>
          </a:r>
        </a:p>
        <a:p>
          <a:r>
            <a:rPr lang="en-GB" sz="1100" b="1" i="0" u="none" strike="noStrike">
              <a:solidFill>
                <a:srgbClr val="92D050"/>
              </a:solidFill>
              <a:effectLst/>
              <a:latin typeface="+mn-lt"/>
              <a:ea typeface="+mn-ea"/>
              <a:cs typeface="+mn-cs"/>
            </a:rPr>
            <a:t>GREEN: </a:t>
          </a:r>
          <a:r>
            <a:rPr lang="en-GB" sz="1100" b="1" i="0" u="none" strike="noStrike">
              <a:solidFill>
                <a:schemeClr val="tx1"/>
              </a:solidFill>
              <a:effectLst/>
              <a:latin typeface="+mn-lt"/>
              <a:ea typeface="+mn-ea"/>
              <a:cs typeface="+mn-cs"/>
            </a:rPr>
            <a:t>Securely Good performance</a:t>
          </a:r>
          <a:r>
            <a:rPr lang="en-GB" b="1"/>
            <a:t> </a:t>
          </a:r>
        </a:p>
        <a:p>
          <a:endParaRPr lang="en-GB" sz="1100" b="1"/>
        </a:p>
      </xdr:txBody>
    </xdr:sp>
    <xdr:clientData/>
  </xdr:oneCellAnchor>
  <xdr:twoCellAnchor>
    <xdr:from>
      <xdr:col>9</xdr:col>
      <xdr:colOff>418171</xdr:colOff>
      <xdr:row>35</xdr:row>
      <xdr:rowOff>0</xdr:rowOff>
    </xdr:from>
    <xdr:to>
      <xdr:col>9</xdr:col>
      <xdr:colOff>463890</xdr:colOff>
      <xdr:row>35</xdr:row>
      <xdr:rowOff>45719</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11606871" y="8305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7"/>
  <sheetViews>
    <sheetView showGridLines="0" tabSelected="1" topLeftCell="A85" zoomScale="150" zoomScaleNormal="152" zoomScalePageLayoutView="152" workbookViewId="0">
      <selection activeCell="B103" sqref="B103:D112"/>
    </sheetView>
  </sheetViews>
  <sheetFormatPr baseColWidth="10" defaultColWidth="8.83203125" defaultRowHeight="14" x14ac:dyDescent="0"/>
  <cols>
    <col min="1" max="1" width="17.6640625" style="47" customWidth="1"/>
    <col min="2" max="2" width="9.1640625" style="47" customWidth="1"/>
    <col min="3" max="6" width="8.83203125" style="47"/>
    <col min="7" max="7" width="9" style="47" customWidth="1"/>
    <col min="8" max="11" width="8.83203125" style="47"/>
    <col min="12" max="12" width="9.5" style="47" customWidth="1"/>
    <col min="13" max="13" width="9.6640625" style="47" customWidth="1"/>
    <col min="14" max="16384" width="8.83203125" style="47"/>
  </cols>
  <sheetData>
    <row r="1" spans="1:20" ht="22" customHeight="1">
      <c r="A1" s="43" t="s">
        <v>0</v>
      </c>
      <c r="B1" s="43"/>
      <c r="C1" s="43"/>
      <c r="D1" s="43"/>
      <c r="E1" s="43"/>
      <c r="F1" s="3"/>
      <c r="G1" s="3"/>
      <c r="H1" s="3"/>
      <c r="I1" s="3"/>
      <c r="J1" s="3"/>
      <c r="K1" s="3"/>
      <c r="L1" s="3"/>
      <c r="M1" s="3"/>
    </row>
    <row r="2" spans="1:20" ht="18" customHeight="1">
      <c r="A2" s="406" t="s">
        <v>1</v>
      </c>
      <c r="B2" s="3"/>
      <c r="C2" s="3"/>
      <c r="D2" s="3"/>
      <c r="E2" s="3"/>
      <c r="F2" s="3"/>
      <c r="G2" s="3"/>
      <c r="H2" s="3"/>
      <c r="I2" s="37"/>
      <c r="J2" s="37"/>
      <c r="K2" s="37"/>
      <c r="L2" s="37"/>
      <c r="M2" s="37"/>
      <c r="N2" s="48"/>
      <c r="O2" s="48"/>
    </row>
    <row r="3" spans="1:20" ht="10" customHeight="1" thickBot="1">
      <c r="A3" s="406"/>
      <c r="B3" s="3"/>
      <c r="C3" s="3"/>
      <c r="D3" s="3"/>
      <c r="E3" s="3"/>
      <c r="F3" s="3"/>
      <c r="G3" s="3"/>
      <c r="H3" s="3"/>
      <c r="I3" s="37"/>
      <c r="J3" s="37"/>
      <c r="K3" s="37"/>
      <c r="L3" s="37"/>
      <c r="M3" s="37"/>
      <c r="N3" s="48"/>
      <c r="O3" s="48"/>
    </row>
    <row r="4" spans="1:20" s="2" customFormat="1">
      <c r="A4" s="4" t="s">
        <v>2</v>
      </c>
      <c r="B4" s="476" t="s">
        <v>3</v>
      </c>
      <c r="C4" s="477"/>
      <c r="E4" s="483" t="s">
        <v>4</v>
      </c>
      <c r="F4" s="484"/>
      <c r="G4" s="484"/>
      <c r="H4" s="484"/>
      <c r="I4" s="484"/>
      <c r="J4" s="484"/>
      <c r="K4" s="484"/>
      <c r="L4" s="484"/>
      <c r="M4" s="485"/>
      <c r="N4" s="49"/>
      <c r="O4" s="49"/>
    </row>
    <row r="5" spans="1:20" s="2" customFormat="1">
      <c r="A5" s="4" t="s">
        <v>5</v>
      </c>
      <c r="B5" s="476" t="s">
        <v>6</v>
      </c>
      <c r="C5" s="477"/>
      <c r="E5" s="486"/>
      <c r="F5" s="487"/>
      <c r="G5" s="487"/>
      <c r="H5" s="487"/>
      <c r="I5" s="487"/>
      <c r="J5" s="487"/>
      <c r="K5" s="487"/>
      <c r="L5" s="487"/>
      <c r="M5" s="488"/>
      <c r="N5" s="49"/>
      <c r="O5" s="49"/>
    </row>
    <row r="6" spans="1:20" s="2" customFormat="1">
      <c r="A6" s="4" t="s">
        <v>7</v>
      </c>
      <c r="B6" s="476" t="s">
        <v>8</v>
      </c>
      <c r="C6" s="477"/>
      <c r="E6" s="486"/>
      <c r="F6" s="487"/>
      <c r="G6" s="487"/>
      <c r="H6" s="487"/>
      <c r="I6" s="487"/>
      <c r="J6" s="487"/>
      <c r="K6" s="487"/>
      <c r="L6" s="487"/>
      <c r="M6" s="488"/>
      <c r="N6" s="49"/>
      <c r="O6" s="49"/>
    </row>
    <row r="7" spans="1:20" s="2" customFormat="1">
      <c r="A7" s="4" t="s">
        <v>9</v>
      </c>
      <c r="B7" s="492">
        <v>5.0000000000000001E-3</v>
      </c>
      <c r="C7" s="477"/>
      <c r="E7" s="486"/>
      <c r="F7" s="487"/>
      <c r="G7" s="487"/>
      <c r="H7" s="487"/>
      <c r="I7" s="487"/>
      <c r="J7" s="487"/>
      <c r="K7" s="487"/>
      <c r="L7" s="487"/>
      <c r="M7" s="488"/>
      <c r="N7" s="49"/>
      <c r="O7" s="49"/>
    </row>
    <row r="8" spans="1:20" s="2" customFormat="1" ht="27" customHeight="1">
      <c r="A8" s="7" t="s">
        <v>10</v>
      </c>
      <c r="B8" s="476" t="s">
        <v>11</v>
      </c>
      <c r="C8" s="477"/>
      <c r="E8" s="486"/>
      <c r="F8" s="487"/>
      <c r="G8" s="487"/>
      <c r="H8" s="487"/>
      <c r="I8" s="487"/>
      <c r="J8" s="487"/>
      <c r="K8" s="487"/>
      <c r="L8" s="487"/>
      <c r="M8" s="488"/>
      <c r="N8" s="49"/>
      <c r="O8" s="49"/>
    </row>
    <row r="9" spans="1:20" s="2" customFormat="1" ht="31" customHeight="1">
      <c r="A9" s="7" t="s">
        <v>12</v>
      </c>
      <c r="B9" s="476" t="s">
        <v>13</v>
      </c>
      <c r="C9" s="477"/>
      <c r="E9" s="486"/>
      <c r="F9" s="487"/>
      <c r="G9" s="487"/>
      <c r="H9" s="487"/>
      <c r="I9" s="487"/>
      <c r="J9" s="487"/>
      <c r="K9" s="487"/>
      <c r="L9" s="487"/>
      <c r="M9" s="488"/>
      <c r="N9" s="49"/>
      <c r="O9" s="49"/>
      <c r="T9" s="6"/>
    </row>
    <row r="10" spans="1:20" s="2" customFormat="1">
      <c r="A10" s="4" t="s">
        <v>14</v>
      </c>
      <c r="B10" s="476" t="s">
        <v>15</v>
      </c>
      <c r="C10" s="477"/>
      <c r="D10" s="6"/>
      <c r="E10" s="486"/>
      <c r="F10" s="487"/>
      <c r="G10" s="487"/>
      <c r="H10" s="487"/>
      <c r="I10" s="487"/>
      <c r="J10" s="487"/>
      <c r="K10" s="487"/>
      <c r="L10" s="487"/>
      <c r="M10" s="488"/>
      <c r="N10" s="49"/>
      <c r="O10" s="49"/>
    </row>
    <row r="11" spans="1:20" s="2" customFormat="1">
      <c r="A11" s="4" t="s">
        <v>16</v>
      </c>
      <c r="B11" s="476" t="s">
        <v>17</v>
      </c>
      <c r="C11" s="477"/>
      <c r="E11" s="486"/>
      <c r="F11" s="487"/>
      <c r="G11" s="487"/>
      <c r="H11" s="487"/>
      <c r="I11" s="487"/>
      <c r="J11" s="487"/>
      <c r="K11" s="487"/>
      <c r="L11" s="487"/>
      <c r="M11" s="488"/>
      <c r="N11" s="49"/>
      <c r="O11" s="49"/>
    </row>
    <row r="12" spans="1:20" s="2" customFormat="1">
      <c r="A12" s="4" t="s">
        <v>18</v>
      </c>
      <c r="B12" s="476">
        <v>0</v>
      </c>
      <c r="C12" s="477"/>
      <c r="E12" s="486"/>
      <c r="F12" s="487"/>
      <c r="G12" s="487"/>
      <c r="H12" s="487"/>
      <c r="I12" s="487"/>
      <c r="J12" s="487"/>
      <c r="K12" s="487"/>
      <c r="L12" s="487"/>
      <c r="M12" s="488"/>
      <c r="N12" s="49"/>
      <c r="O12" s="49"/>
    </row>
    <row r="13" spans="1:20" s="2" customFormat="1">
      <c r="A13" s="4" t="s">
        <v>19</v>
      </c>
      <c r="B13" s="476">
        <v>2</v>
      </c>
      <c r="C13" s="477"/>
      <c r="E13" s="486"/>
      <c r="F13" s="487"/>
      <c r="G13" s="487"/>
      <c r="H13" s="487"/>
      <c r="I13" s="487"/>
      <c r="J13" s="487"/>
      <c r="K13" s="487"/>
      <c r="L13" s="487"/>
      <c r="M13" s="488"/>
      <c r="N13" s="49"/>
      <c r="O13" s="49"/>
    </row>
    <row r="14" spans="1:20" s="2" customFormat="1">
      <c r="A14" s="4" t="s">
        <v>20</v>
      </c>
      <c r="B14" s="476">
        <v>0</v>
      </c>
      <c r="C14" s="477"/>
      <c r="E14" s="486"/>
      <c r="F14" s="487"/>
      <c r="G14" s="487"/>
      <c r="H14" s="487"/>
      <c r="I14" s="487"/>
      <c r="J14" s="487"/>
      <c r="K14" s="487"/>
      <c r="L14" s="487"/>
      <c r="M14" s="488"/>
      <c r="N14" s="49"/>
      <c r="O14" s="49"/>
    </row>
    <row r="15" spans="1:20" s="2" customFormat="1">
      <c r="A15" s="4" t="s">
        <v>21</v>
      </c>
      <c r="B15" s="476">
        <v>0</v>
      </c>
      <c r="C15" s="477"/>
      <c r="E15" s="486"/>
      <c r="F15" s="487"/>
      <c r="G15" s="487"/>
      <c r="H15" s="487"/>
      <c r="I15" s="487"/>
      <c r="J15" s="487"/>
      <c r="K15" s="487"/>
      <c r="L15" s="487"/>
      <c r="M15" s="488"/>
      <c r="N15" s="49"/>
      <c r="O15" s="49"/>
    </row>
    <row r="16" spans="1:20" s="2" customFormat="1" ht="29" thickBot="1">
      <c r="A16" s="8" t="s">
        <v>22</v>
      </c>
      <c r="B16" s="478">
        <v>0</v>
      </c>
      <c r="C16" s="479"/>
      <c r="E16" s="489"/>
      <c r="F16" s="490"/>
      <c r="G16" s="490"/>
      <c r="H16" s="490"/>
      <c r="I16" s="490"/>
      <c r="J16" s="490"/>
      <c r="K16" s="490"/>
      <c r="L16" s="490"/>
      <c r="M16" s="491"/>
      <c r="N16" s="49"/>
      <c r="O16" s="49"/>
    </row>
    <row r="17" spans="1:15" s="2" customFormat="1">
      <c r="I17" s="49"/>
      <c r="J17" s="49"/>
      <c r="K17" s="49"/>
      <c r="L17" s="49"/>
      <c r="M17" s="49"/>
      <c r="N17" s="49"/>
      <c r="O17" s="49"/>
    </row>
    <row r="18" spans="1:15" ht="15" thickBot="1">
      <c r="A18" s="3"/>
      <c r="B18" s="3"/>
      <c r="C18" s="3"/>
      <c r="D18" s="3"/>
      <c r="E18" s="3"/>
      <c r="F18" s="3"/>
      <c r="G18" s="3"/>
      <c r="H18" s="3"/>
      <c r="I18" s="37"/>
      <c r="J18" s="37"/>
      <c r="K18" s="37"/>
      <c r="L18" s="37"/>
      <c r="M18" s="37"/>
      <c r="N18" s="48"/>
      <c r="O18" s="48"/>
    </row>
    <row r="19" spans="1:15" ht="31" customHeight="1">
      <c r="A19" s="480" t="s">
        <v>23</v>
      </c>
      <c r="B19" s="482" t="s">
        <v>24</v>
      </c>
      <c r="C19" s="482"/>
      <c r="D19" s="482" t="s">
        <v>25</v>
      </c>
      <c r="E19" s="482"/>
      <c r="F19" s="482" t="s">
        <v>26</v>
      </c>
      <c r="G19" s="482"/>
      <c r="H19" s="482" t="s">
        <v>27</v>
      </c>
      <c r="I19" s="482"/>
      <c r="J19" s="493" t="s">
        <v>28</v>
      </c>
      <c r="K19" s="494"/>
      <c r="L19" s="495" t="s">
        <v>29</v>
      </c>
      <c r="M19" s="496"/>
      <c r="N19" s="48"/>
      <c r="O19" s="48"/>
    </row>
    <row r="20" spans="1:15" ht="15" thickBot="1">
      <c r="A20" s="481"/>
      <c r="B20" s="497">
        <v>3</v>
      </c>
      <c r="C20" s="498"/>
      <c r="D20" s="497">
        <v>3</v>
      </c>
      <c r="E20" s="498"/>
      <c r="F20" s="497">
        <v>2</v>
      </c>
      <c r="G20" s="498"/>
      <c r="H20" s="497">
        <v>3</v>
      </c>
      <c r="I20" s="498"/>
      <c r="J20" s="497">
        <v>3</v>
      </c>
      <c r="K20" s="498"/>
      <c r="L20" s="503" t="s">
        <v>30</v>
      </c>
      <c r="M20" s="504"/>
      <c r="N20" s="48"/>
      <c r="O20" s="48"/>
    </row>
    <row r="21" spans="1:15" ht="46" customHeight="1">
      <c r="A21" s="480" t="s">
        <v>31</v>
      </c>
      <c r="B21" s="505" t="s">
        <v>24</v>
      </c>
      <c r="C21" s="505"/>
      <c r="D21" s="505" t="s">
        <v>25</v>
      </c>
      <c r="E21" s="505"/>
      <c r="F21" s="505" t="s">
        <v>26</v>
      </c>
      <c r="G21" s="505"/>
      <c r="H21" s="506" t="s">
        <v>32</v>
      </c>
      <c r="I21" s="506"/>
      <c r="J21" s="507" t="s">
        <v>28</v>
      </c>
      <c r="K21" s="508"/>
      <c r="L21" s="506" t="s">
        <v>33</v>
      </c>
      <c r="M21" s="509"/>
      <c r="N21" s="50"/>
      <c r="O21" s="48"/>
    </row>
    <row r="22" spans="1:15" ht="15" thickBot="1">
      <c r="A22" s="481"/>
      <c r="B22" s="497">
        <v>2</v>
      </c>
      <c r="C22" s="498"/>
      <c r="D22" s="510">
        <v>2</v>
      </c>
      <c r="E22" s="511"/>
      <c r="F22" s="497">
        <v>2</v>
      </c>
      <c r="G22" s="498"/>
      <c r="H22" s="510">
        <v>2</v>
      </c>
      <c r="I22" s="511"/>
      <c r="J22" s="497">
        <v>2</v>
      </c>
      <c r="K22" s="498"/>
      <c r="L22" s="497" t="s">
        <v>34</v>
      </c>
      <c r="M22" s="504"/>
      <c r="N22" s="48"/>
      <c r="O22" s="48"/>
    </row>
    <row r="23" spans="1:15" ht="15" thickBot="1">
      <c r="A23" s="3"/>
      <c r="B23" s="3"/>
      <c r="C23" s="3"/>
      <c r="D23" s="3"/>
      <c r="E23" s="3"/>
      <c r="F23" s="3"/>
      <c r="G23" s="3"/>
      <c r="H23" s="3"/>
      <c r="I23" s="37"/>
      <c r="J23" s="37"/>
      <c r="K23" s="37"/>
      <c r="L23" s="37"/>
      <c r="M23" s="37"/>
      <c r="N23" s="48"/>
      <c r="O23" s="48"/>
    </row>
    <row r="24" spans="1:15">
      <c r="A24" s="499" t="s">
        <v>35</v>
      </c>
      <c r="B24" s="501" t="s">
        <v>36</v>
      </c>
      <c r="C24" s="502"/>
      <c r="D24" s="501" t="s">
        <v>37</v>
      </c>
      <c r="E24" s="502"/>
      <c r="F24" s="501" t="s">
        <v>38</v>
      </c>
      <c r="G24" s="502"/>
      <c r="H24" s="501" t="s">
        <v>39</v>
      </c>
      <c r="I24" s="502"/>
      <c r="J24" s="501" t="s">
        <v>40</v>
      </c>
      <c r="K24" s="502"/>
      <c r="L24" s="501" t="s">
        <v>41</v>
      </c>
      <c r="M24" s="512"/>
      <c r="N24" s="48"/>
      <c r="O24" s="48"/>
    </row>
    <row r="25" spans="1:15" ht="23" customHeight="1" thickBot="1">
      <c r="A25" s="500"/>
      <c r="B25" s="497" t="s">
        <v>42</v>
      </c>
      <c r="C25" s="498"/>
      <c r="D25" s="497">
        <v>4</v>
      </c>
      <c r="E25" s="498"/>
      <c r="F25" s="497">
        <v>3</v>
      </c>
      <c r="G25" s="498"/>
      <c r="H25" s="497">
        <v>2</v>
      </c>
      <c r="I25" s="498"/>
      <c r="J25" s="497">
        <v>1</v>
      </c>
      <c r="K25" s="498"/>
      <c r="L25" s="497"/>
      <c r="M25" s="504"/>
      <c r="N25" s="48"/>
      <c r="O25" s="48"/>
    </row>
    <row r="26" spans="1:15" ht="15" thickBot="1">
      <c r="I26" s="48"/>
      <c r="J26" s="48"/>
      <c r="K26" s="48"/>
      <c r="L26" s="48"/>
      <c r="M26" s="48"/>
      <c r="N26" s="48"/>
      <c r="O26" s="48"/>
    </row>
    <row r="27" spans="1:15">
      <c r="A27" s="1" t="s">
        <v>43</v>
      </c>
      <c r="B27" s="495" t="s">
        <v>44</v>
      </c>
      <c r="C27" s="495"/>
      <c r="D27" s="495" t="s">
        <v>45</v>
      </c>
      <c r="E27" s="495"/>
      <c r="F27" s="495" t="s">
        <v>46</v>
      </c>
      <c r="G27" s="495"/>
      <c r="H27" s="495" t="s">
        <v>47</v>
      </c>
      <c r="I27" s="496"/>
      <c r="J27" s="37"/>
      <c r="K27" s="37"/>
      <c r="L27" s="37"/>
      <c r="M27" s="37"/>
      <c r="N27" s="48"/>
      <c r="O27" s="48"/>
    </row>
    <row r="28" spans="1:15">
      <c r="A28" s="4" t="s">
        <v>48</v>
      </c>
      <c r="B28" s="515">
        <v>0.22</v>
      </c>
      <c r="C28" s="516"/>
      <c r="D28" s="515">
        <v>0.89</v>
      </c>
      <c r="E28" s="516"/>
      <c r="F28" s="515">
        <v>0.11</v>
      </c>
      <c r="G28" s="516"/>
      <c r="H28" s="513"/>
      <c r="I28" s="514"/>
      <c r="J28" s="37"/>
      <c r="K28" s="37"/>
      <c r="L28" s="37"/>
      <c r="M28" s="37"/>
      <c r="N28" s="48"/>
      <c r="O28" s="48"/>
    </row>
    <row r="29" spans="1:15">
      <c r="A29" s="4" t="s">
        <v>49</v>
      </c>
      <c r="B29" s="513"/>
      <c r="C29" s="516"/>
      <c r="D29" s="513"/>
      <c r="E29" s="516"/>
      <c r="F29" s="513"/>
      <c r="G29" s="516"/>
      <c r="H29" s="513"/>
      <c r="I29" s="514"/>
      <c r="J29" s="37"/>
      <c r="K29" s="37"/>
      <c r="L29" s="37"/>
      <c r="M29" s="37"/>
      <c r="N29" s="48"/>
      <c r="O29" s="48"/>
    </row>
    <row r="30" spans="1:15" ht="15" thickBot="1">
      <c r="A30" s="5" t="s">
        <v>50</v>
      </c>
      <c r="B30" s="497"/>
      <c r="C30" s="498"/>
      <c r="D30" s="497"/>
      <c r="E30" s="498"/>
      <c r="F30" s="497"/>
      <c r="G30" s="498"/>
      <c r="H30" s="497"/>
      <c r="I30" s="504"/>
      <c r="J30" s="37"/>
      <c r="K30" s="37"/>
      <c r="L30" s="37"/>
      <c r="M30" s="37"/>
      <c r="N30" s="48"/>
      <c r="O30" s="48"/>
    </row>
    <row r="31" spans="1:15">
      <c r="A31" s="3"/>
      <c r="B31" s="3"/>
      <c r="C31" s="3"/>
      <c r="D31" s="3"/>
      <c r="E31" s="3"/>
      <c r="F31" s="3"/>
      <c r="G31" s="3"/>
      <c r="H31" s="3"/>
      <c r="I31" s="37"/>
      <c r="J31" s="37"/>
      <c r="K31" s="37"/>
      <c r="L31" s="37"/>
      <c r="M31" s="37"/>
      <c r="N31" s="48"/>
      <c r="O31" s="48"/>
    </row>
    <row r="32" spans="1:15" ht="15" thickBot="1"/>
    <row r="33" spans="1:16" ht="15" thickBot="1">
      <c r="A33" s="517" t="s">
        <v>51</v>
      </c>
      <c r="B33" s="518"/>
      <c r="C33" s="417" t="s">
        <v>52</v>
      </c>
      <c r="D33" s="24" t="s">
        <v>53</v>
      </c>
      <c r="E33" s="24" t="s">
        <v>54</v>
      </c>
      <c r="F33" s="25" t="s">
        <v>55</v>
      </c>
      <c r="G33" s="36" t="s">
        <v>56</v>
      </c>
      <c r="H33" s="9" t="s">
        <v>57</v>
      </c>
    </row>
    <row r="34" spans="1:16">
      <c r="A34" s="519" t="s">
        <v>58</v>
      </c>
      <c r="B34" s="520"/>
      <c r="C34" s="67">
        <v>212</v>
      </c>
      <c r="D34" s="68">
        <v>206</v>
      </c>
      <c r="E34" s="68">
        <v>213</v>
      </c>
      <c r="F34" s="68">
        <v>216</v>
      </c>
      <c r="G34" s="30">
        <v>214</v>
      </c>
      <c r="H34" s="51">
        <v>210</v>
      </c>
    </row>
    <row r="35" spans="1:16">
      <c r="A35" s="521" t="s">
        <v>59</v>
      </c>
      <c r="B35" s="513"/>
      <c r="C35" s="69">
        <v>3.6999999999999998E-2</v>
      </c>
      <c r="D35" s="70">
        <v>4.9000000000000002E-2</v>
      </c>
      <c r="E35" s="71">
        <v>3.1E-2</v>
      </c>
      <c r="F35" s="71">
        <v>2.9000000000000001E-2</v>
      </c>
      <c r="G35" s="177">
        <v>2.4E-2</v>
      </c>
      <c r="H35" s="405">
        <v>2.1</v>
      </c>
    </row>
    <row r="36" spans="1:16">
      <c r="A36" s="521" t="s">
        <v>60</v>
      </c>
      <c r="B36" s="513"/>
      <c r="C36" s="72">
        <v>3.5999999999999997E-2</v>
      </c>
      <c r="D36" s="70">
        <v>4.7E-2</v>
      </c>
      <c r="E36" s="71">
        <v>2.5999999999999999E-2</v>
      </c>
      <c r="F36" s="71">
        <v>2.9000000000000001E-2</v>
      </c>
      <c r="G36" s="177">
        <v>0</v>
      </c>
      <c r="H36" s="405">
        <v>2.1</v>
      </c>
    </row>
    <row r="37" spans="1:16">
      <c r="A37" s="521" t="s">
        <v>61</v>
      </c>
      <c r="B37" s="513"/>
      <c r="C37" s="73">
        <v>4.4999999999999998E-2</v>
      </c>
      <c r="D37" s="70">
        <v>6.3E-2</v>
      </c>
      <c r="E37" s="71">
        <v>2.5999999999999999E-2</v>
      </c>
      <c r="F37" s="71">
        <v>2.3E-2</v>
      </c>
      <c r="G37" s="178">
        <v>0</v>
      </c>
      <c r="H37" s="405">
        <v>0</v>
      </c>
    </row>
    <row r="38" spans="1:16">
      <c r="A38" s="521" t="s">
        <v>62</v>
      </c>
      <c r="B38" s="513"/>
      <c r="C38" s="73">
        <v>3.5999999999999997E-2</v>
      </c>
      <c r="D38" s="71">
        <v>2.5000000000000001E-2</v>
      </c>
      <c r="E38" s="71">
        <v>0</v>
      </c>
      <c r="F38" s="71">
        <v>0</v>
      </c>
      <c r="G38" s="179">
        <v>0</v>
      </c>
      <c r="H38" s="407">
        <v>9.4999999999999998E-3</v>
      </c>
    </row>
    <row r="39" spans="1:16" ht="15" thickBot="1">
      <c r="A39" s="526" t="s">
        <v>63</v>
      </c>
      <c r="B39" s="527"/>
      <c r="C39" s="74">
        <v>5.8999999999999997E-2</v>
      </c>
      <c r="D39" s="75">
        <v>5.6000000000000001E-2</v>
      </c>
      <c r="E39" s="76">
        <v>0</v>
      </c>
      <c r="F39" s="76">
        <v>0</v>
      </c>
      <c r="G39" s="179">
        <v>0</v>
      </c>
      <c r="H39" s="405">
        <v>0</v>
      </c>
    </row>
    <row r="40" spans="1:16">
      <c r="A40" s="526" t="s">
        <v>64</v>
      </c>
      <c r="B40" s="516"/>
      <c r="C40" s="44"/>
      <c r="D40" s="44"/>
      <c r="E40" s="44"/>
      <c r="F40" s="44"/>
      <c r="G40" s="42">
        <v>5</v>
      </c>
      <c r="H40" s="52">
        <v>1</v>
      </c>
    </row>
    <row r="41" spans="1:16" ht="15" thickBot="1">
      <c r="A41" s="528" t="s">
        <v>65</v>
      </c>
      <c r="B41" s="497"/>
      <c r="C41" s="45"/>
      <c r="D41" s="45"/>
      <c r="E41" s="45"/>
      <c r="F41" s="45"/>
      <c r="G41" s="33">
        <v>7</v>
      </c>
      <c r="H41" s="53">
        <v>1</v>
      </c>
    </row>
    <row r="42" spans="1:16" ht="15" thickBot="1"/>
    <row r="43" spans="1:16" ht="29" thickBot="1">
      <c r="A43" s="422" t="s">
        <v>66</v>
      </c>
      <c r="B43" s="417">
        <v>2013</v>
      </c>
      <c r="C43" s="24">
        <v>2014</v>
      </c>
      <c r="D43" s="24">
        <v>2015</v>
      </c>
      <c r="E43" s="25">
        <v>2016</v>
      </c>
      <c r="F43" s="26" t="s">
        <v>67</v>
      </c>
      <c r="G43" s="27" t="s">
        <v>68</v>
      </c>
      <c r="I43" s="529" t="s">
        <v>69</v>
      </c>
      <c r="J43" s="530"/>
      <c r="K43" s="34">
        <v>2013</v>
      </c>
      <c r="L43" s="24">
        <v>2014</v>
      </c>
      <c r="M43" s="24">
        <v>2015</v>
      </c>
      <c r="N43" s="24">
        <v>2016</v>
      </c>
      <c r="O43" s="35" t="s">
        <v>67</v>
      </c>
      <c r="P43" s="27" t="s">
        <v>68</v>
      </c>
    </row>
    <row r="44" spans="1:16">
      <c r="A44" s="28" t="s">
        <v>70</v>
      </c>
      <c r="B44" s="67">
        <v>26</v>
      </c>
      <c r="C44" s="68">
        <v>30</v>
      </c>
      <c r="D44" s="68">
        <v>30</v>
      </c>
      <c r="E44" s="77">
        <v>29</v>
      </c>
      <c r="F44" s="78"/>
      <c r="G44" s="79">
        <v>405</v>
      </c>
      <c r="I44" s="531" t="s">
        <v>70</v>
      </c>
      <c r="J44" s="532"/>
      <c r="K44" s="67">
        <v>30</v>
      </c>
      <c r="L44" s="68">
        <v>29</v>
      </c>
      <c r="M44" s="68">
        <v>30</v>
      </c>
      <c r="N44" s="68">
        <v>30</v>
      </c>
      <c r="O44" s="92"/>
      <c r="P44" s="79">
        <v>402</v>
      </c>
    </row>
    <row r="45" spans="1:16" ht="15" thickBot="1">
      <c r="A45" s="20" t="s">
        <v>71</v>
      </c>
      <c r="B45" s="80">
        <v>0.54</v>
      </c>
      <c r="C45" s="81">
        <v>0.27</v>
      </c>
      <c r="D45" s="82">
        <v>0.7</v>
      </c>
      <c r="E45" s="83">
        <v>0.72399999999999998</v>
      </c>
      <c r="F45" s="84">
        <v>0.69</v>
      </c>
      <c r="G45" s="85">
        <v>0.72</v>
      </c>
      <c r="H45" s="54"/>
      <c r="I45" s="533" t="s">
        <v>72</v>
      </c>
      <c r="J45" s="534"/>
      <c r="K45" s="74">
        <v>0.66700000000000004</v>
      </c>
      <c r="L45" s="76">
        <v>0.86199999999999999</v>
      </c>
      <c r="M45" s="76">
        <v>0.83299999999999996</v>
      </c>
      <c r="N45" s="93">
        <v>0.8</v>
      </c>
      <c r="O45" s="94">
        <v>0.80500000000000005</v>
      </c>
      <c r="P45" s="95">
        <v>0.85599999999999998</v>
      </c>
    </row>
    <row r="46" spans="1:16" ht="15" thickBot="1">
      <c r="A46" s="21" t="s">
        <v>73</v>
      </c>
      <c r="B46" s="86">
        <v>34.299999999999997</v>
      </c>
      <c r="C46" s="87">
        <v>32.4</v>
      </c>
      <c r="D46" s="88">
        <v>35.4</v>
      </c>
      <c r="E46" s="89">
        <v>36.200000000000003</v>
      </c>
      <c r="F46" s="90">
        <v>35</v>
      </c>
      <c r="G46" s="91">
        <v>36</v>
      </c>
      <c r="H46" s="54"/>
      <c r="I46" s="54"/>
      <c r="J46" s="54"/>
      <c r="K46" s="54"/>
      <c r="L46" s="54"/>
      <c r="M46" s="54"/>
      <c r="N46" s="54"/>
      <c r="O46" s="54"/>
      <c r="P46" s="54"/>
    </row>
    <row r="47" spans="1:16">
      <c r="B47" s="54"/>
      <c r="C47" s="54"/>
      <c r="D47" s="54"/>
      <c r="E47" s="54"/>
      <c r="F47" s="54"/>
      <c r="G47" s="54"/>
      <c r="H47" s="54"/>
      <c r="I47" s="54"/>
      <c r="J47" s="54"/>
      <c r="K47" s="54"/>
      <c r="L47" s="54"/>
      <c r="M47" s="54"/>
      <c r="N47" s="54"/>
      <c r="O47" s="54"/>
      <c r="P47" s="54"/>
    </row>
    <row r="48" spans="1:16" ht="15" thickBot="1">
      <c r="B48" s="54"/>
      <c r="C48" s="54"/>
      <c r="D48" s="54"/>
      <c r="E48" s="54"/>
      <c r="F48" s="54"/>
      <c r="G48" s="54"/>
      <c r="H48" s="54"/>
      <c r="I48" s="54"/>
      <c r="J48" s="54"/>
      <c r="K48" s="54"/>
      <c r="L48" s="54"/>
      <c r="M48" s="54"/>
      <c r="N48" s="54"/>
      <c r="O48" s="54"/>
      <c r="P48" s="54"/>
    </row>
    <row r="49" spans="1:16" ht="15" thickBot="1">
      <c r="A49" s="422" t="s">
        <v>74</v>
      </c>
      <c r="B49" s="522" t="s">
        <v>75</v>
      </c>
      <c r="C49" s="523"/>
      <c r="D49" s="522" t="s">
        <v>76</v>
      </c>
      <c r="E49" s="523"/>
      <c r="F49" s="522" t="s">
        <v>77</v>
      </c>
      <c r="G49" s="523"/>
      <c r="H49" s="522" t="s">
        <v>78</v>
      </c>
      <c r="I49" s="523"/>
      <c r="J49" s="54"/>
      <c r="K49" s="54"/>
      <c r="L49" s="54"/>
      <c r="M49" s="54"/>
      <c r="N49" s="54"/>
      <c r="O49" s="54"/>
      <c r="P49" s="54"/>
    </row>
    <row r="50" spans="1:16" ht="15" thickBot="1">
      <c r="A50" s="19" t="s">
        <v>79</v>
      </c>
      <c r="B50" s="96" t="s">
        <v>80</v>
      </c>
      <c r="C50" s="97" t="s">
        <v>81</v>
      </c>
      <c r="D50" s="97" t="s">
        <v>80</v>
      </c>
      <c r="E50" s="97" t="s">
        <v>81</v>
      </c>
      <c r="F50" s="97" t="s">
        <v>80</v>
      </c>
      <c r="G50" s="97" t="s">
        <v>81</v>
      </c>
      <c r="H50" s="97" t="s">
        <v>80</v>
      </c>
      <c r="I50" s="98" t="s">
        <v>81</v>
      </c>
      <c r="J50" s="54"/>
      <c r="K50" s="54"/>
      <c r="L50" s="54"/>
      <c r="M50" s="54"/>
      <c r="N50" s="54"/>
      <c r="O50" s="54"/>
      <c r="P50" s="54"/>
    </row>
    <row r="51" spans="1:16">
      <c r="A51" s="22" t="s">
        <v>51</v>
      </c>
      <c r="B51" s="99">
        <v>0.93300000000000005</v>
      </c>
      <c r="C51" s="100">
        <v>0.33300000000000002</v>
      </c>
      <c r="D51" s="100">
        <v>0.76700000000000002</v>
      </c>
      <c r="E51" s="101">
        <v>6.7000000000000004E-2</v>
      </c>
      <c r="F51" s="100">
        <v>0.9</v>
      </c>
      <c r="G51" s="101">
        <v>3.3000000000000002E-2</v>
      </c>
      <c r="H51" s="100">
        <v>0.73299999999999998</v>
      </c>
      <c r="I51" s="102">
        <v>0</v>
      </c>
      <c r="J51" s="54"/>
      <c r="K51" s="54"/>
      <c r="L51" s="54"/>
      <c r="M51" s="54"/>
      <c r="N51" s="54"/>
      <c r="O51" s="54"/>
      <c r="P51" s="54"/>
    </row>
    <row r="52" spans="1:16">
      <c r="A52" s="22" t="s">
        <v>82</v>
      </c>
      <c r="B52" s="103">
        <v>0.74</v>
      </c>
      <c r="C52" s="104">
        <v>0.23599999999999999</v>
      </c>
      <c r="D52" s="104">
        <v>0.65500000000000003</v>
      </c>
      <c r="E52" s="104">
        <v>0.13300000000000001</v>
      </c>
      <c r="F52" s="104">
        <v>0.72599999999999998</v>
      </c>
      <c r="G52" s="104">
        <v>0.17799999999999999</v>
      </c>
      <c r="H52" s="104">
        <v>0.60299999999999998</v>
      </c>
      <c r="I52" s="105">
        <v>8.8999999999999996E-2</v>
      </c>
      <c r="J52" s="54"/>
      <c r="K52" s="54"/>
      <c r="L52" s="54"/>
      <c r="M52" s="54"/>
      <c r="N52" s="54"/>
      <c r="O52" s="54"/>
      <c r="P52" s="54"/>
    </row>
    <row r="53" spans="1:16" ht="15" thickBot="1">
      <c r="A53" s="23" t="s">
        <v>83</v>
      </c>
      <c r="B53" s="106">
        <v>0.80100000000000005</v>
      </c>
      <c r="C53" s="94">
        <v>0.27200000000000002</v>
      </c>
      <c r="D53" s="94">
        <v>0.69599999999999995</v>
      </c>
      <c r="E53" s="94">
        <v>0.152</v>
      </c>
      <c r="F53" s="94">
        <v>0.78400000000000003</v>
      </c>
      <c r="G53" s="94">
        <v>0.16400000000000001</v>
      </c>
      <c r="H53" s="94">
        <v>0.64700000000000002</v>
      </c>
      <c r="I53" s="107">
        <v>8.7999999999999995E-2</v>
      </c>
      <c r="J53" s="54"/>
      <c r="K53" s="54"/>
      <c r="L53" s="54"/>
      <c r="M53" s="54"/>
      <c r="N53" s="54"/>
      <c r="O53" s="54"/>
      <c r="P53" s="54"/>
    </row>
    <row r="54" spans="1:16">
      <c r="B54" s="54"/>
      <c r="C54" s="54"/>
      <c r="D54" s="54"/>
      <c r="E54" s="54"/>
      <c r="F54" s="54"/>
      <c r="G54" s="54"/>
      <c r="H54" s="54"/>
      <c r="I54" s="54"/>
      <c r="J54" s="54"/>
      <c r="K54" s="54"/>
      <c r="L54" s="54"/>
      <c r="M54" s="54"/>
      <c r="N54" s="54"/>
      <c r="O54" s="54"/>
      <c r="P54" s="54"/>
    </row>
    <row r="55" spans="1:16" ht="15" thickBot="1">
      <c r="A55" s="55" t="s">
        <v>84</v>
      </c>
      <c r="N55" s="54"/>
      <c r="O55" s="54"/>
      <c r="P55" s="54"/>
    </row>
    <row r="56" spans="1:16" ht="42">
      <c r="A56" s="38" t="s">
        <v>85</v>
      </c>
      <c r="B56" s="39" t="s">
        <v>86</v>
      </c>
      <c r="C56" s="40" t="s">
        <v>87</v>
      </c>
      <c r="D56" s="40" t="s">
        <v>88</v>
      </c>
      <c r="E56" s="40" t="s">
        <v>89</v>
      </c>
      <c r="F56" s="40" t="s">
        <v>90</v>
      </c>
      <c r="G56" s="40" t="s">
        <v>91</v>
      </c>
      <c r="H56" s="40" t="s">
        <v>92</v>
      </c>
      <c r="I56" s="40" t="s">
        <v>93</v>
      </c>
      <c r="J56" s="40" t="s">
        <v>94</v>
      </c>
      <c r="K56" s="40" t="s">
        <v>95</v>
      </c>
      <c r="L56" s="40" t="s">
        <v>96</v>
      </c>
      <c r="M56" s="41" t="s">
        <v>97</v>
      </c>
      <c r="N56" s="54"/>
      <c r="O56" s="54"/>
      <c r="P56" s="54"/>
    </row>
    <row r="57" spans="1:16">
      <c r="A57" s="421" t="s">
        <v>70</v>
      </c>
      <c r="B57" s="67">
        <v>13</v>
      </c>
      <c r="C57" s="68"/>
      <c r="D57" s="68">
        <v>17</v>
      </c>
      <c r="E57" s="68"/>
      <c r="F57" s="123">
        <v>2</v>
      </c>
      <c r="G57" s="68"/>
      <c r="H57" s="68"/>
      <c r="I57" s="68"/>
      <c r="J57" s="123">
        <v>4</v>
      </c>
      <c r="K57" s="68"/>
      <c r="L57" s="123">
        <v>1</v>
      </c>
      <c r="M57" s="79"/>
      <c r="N57" s="54"/>
      <c r="O57" s="54"/>
      <c r="P57" s="54"/>
    </row>
    <row r="58" spans="1:16" ht="15" thickBot="1">
      <c r="A58" s="421" t="s">
        <v>98</v>
      </c>
      <c r="B58" s="145">
        <v>1</v>
      </c>
      <c r="C58" s="94">
        <v>0.7</v>
      </c>
      <c r="D58" s="76">
        <v>0.88200000000000001</v>
      </c>
      <c r="E58" s="94">
        <v>0.78</v>
      </c>
      <c r="F58" s="75">
        <v>0.5</v>
      </c>
      <c r="G58" s="94">
        <v>0.78</v>
      </c>
      <c r="H58" s="76">
        <v>0.96</v>
      </c>
      <c r="I58" s="94">
        <v>0.78</v>
      </c>
      <c r="J58" s="94">
        <v>0.75</v>
      </c>
      <c r="K58" s="94"/>
      <c r="L58" s="94">
        <v>1</v>
      </c>
      <c r="M58" s="95"/>
      <c r="N58" s="54"/>
      <c r="O58" s="54"/>
      <c r="P58" s="54"/>
    </row>
    <row r="59" spans="1:16" ht="15" thickBot="1">
      <c r="A59" s="416" t="s">
        <v>99</v>
      </c>
      <c r="B59" s="146">
        <v>0.31</v>
      </c>
      <c r="C59" s="15">
        <v>0.2</v>
      </c>
      <c r="D59" s="146">
        <v>0.35</v>
      </c>
      <c r="E59" s="15">
        <v>0.27</v>
      </c>
      <c r="F59" s="147">
        <v>0</v>
      </c>
      <c r="G59" s="15">
        <v>0.27</v>
      </c>
      <c r="H59" s="146">
        <v>0.36</v>
      </c>
      <c r="I59" s="15">
        <v>0.27</v>
      </c>
      <c r="J59" s="15"/>
      <c r="K59" s="15"/>
      <c r="L59" s="15"/>
      <c r="M59" s="18"/>
      <c r="N59" s="54"/>
      <c r="O59" s="54"/>
      <c r="P59" s="54"/>
    </row>
    <row r="60" spans="1:16" ht="15" thickBot="1">
      <c r="A60" s="37"/>
      <c r="B60" s="57"/>
      <c r="C60" s="57"/>
      <c r="D60" s="57"/>
      <c r="E60" s="57"/>
      <c r="F60" s="57"/>
      <c r="G60" s="57"/>
      <c r="H60" s="57"/>
      <c r="I60" s="57"/>
      <c r="J60" s="57"/>
      <c r="K60" s="57"/>
      <c r="L60" s="57"/>
      <c r="M60" s="57"/>
      <c r="N60" s="54"/>
      <c r="O60" s="54"/>
      <c r="P60" s="54"/>
    </row>
    <row r="61" spans="1:16" ht="42">
      <c r="A61" s="38" t="s">
        <v>100</v>
      </c>
      <c r="B61" s="39" t="s">
        <v>86</v>
      </c>
      <c r="C61" s="40" t="s">
        <v>87</v>
      </c>
      <c r="D61" s="40" t="s">
        <v>88</v>
      </c>
      <c r="E61" s="40" t="s">
        <v>89</v>
      </c>
      <c r="F61" s="40" t="s">
        <v>90</v>
      </c>
      <c r="G61" s="40" t="s">
        <v>91</v>
      </c>
      <c r="H61" s="40" t="s">
        <v>92</v>
      </c>
      <c r="I61" s="40" t="s">
        <v>93</v>
      </c>
      <c r="J61" s="40" t="s">
        <v>94</v>
      </c>
      <c r="K61" s="40" t="s">
        <v>95</v>
      </c>
      <c r="L61" s="40" t="s">
        <v>96</v>
      </c>
      <c r="M61" s="41" t="s">
        <v>97</v>
      </c>
      <c r="N61" s="54"/>
      <c r="O61" s="54"/>
      <c r="P61" s="54"/>
    </row>
    <row r="62" spans="1:16">
      <c r="A62" s="421" t="s">
        <v>70</v>
      </c>
      <c r="B62" s="67">
        <v>13</v>
      </c>
      <c r="C62" s="68"/>
      <c r="D62" s="68">
        <v>17</v>
      </c>
      <c r="E62" s="68"/>
      <c r="F62" s="123">
        <v>2</v>
      </c>
      <c r="G62" s="68"/>
      <c r="H62" s="68"/>
      <c r="I62" s="68"/>
      <c r="J62" s="123">
        <v>4</v>
      </c>
      <c r="K62" s="68"/>
      <c r="L62" s="123">
        <v>1</v>
      </c>
      <c r="M62" s="79"/>
      <c r="N62" s="54"/>
      <c r="O62" s="54"/>
      <c r="P62" s="54"/>
    </row>
    <row r="63" spans="1:16" ht="15" thickBot="1">
      <c r="A63" s="421" t="s">
        <v>98</v>
      </c>
      <c r="B63" s="145">
        <v>0.76900000000000002</v>
      </c>
      <c r="C63" s="94">
        <v>0.59</v>
      </c>
      <c r="D63" s="121">
        <v>0.76</v>
      </c>
      <c r="E63" s="94">
        <v>0.73</v>
      </c>
      <c r="F63" s="75">
        <v>0.5</v>
      </c>
      <c r="G63" s="94">
        <v>0.7</v>
      </c>
      <c r="H63" s="76">
        <v>0.82</v>
      </c>
      <c r="I63" s="94">
        <v>0.7</v>
      </c>
      <c r="J63" s="94">
        <v>0.25</v>
      </c>
      <c r="K63" s="94"/>
      <c r="L63" s="94">
        <v>1</v>
      </c>
      <c r="M63" s="95"/>
      <c r="N63" s="54"/>
      <c r="O63" s="54"/>
      <c r="P63" s="54"/>
    </row>
    <row r="64" spans="1:16" ht="15" thickBot="1">
      <c r="A64" s="148" t="s">
        <v>99</v>
      </c>
      <c r="B64" s="147">
        <v>0</v>
      </c>
      <c r="C64" s="15">
        <v>0.1</v>
      </c>
      <c r="D64" s="147">
        <v>0.12</v>
      </c>
      <c r="E64" s="15">
        <v>0.17</v>
      </c>
      <c r="F64" s="147">
        <v>0</v>
      </c>
      <c r="G64" s="15">
        <v>0.1</v>
      </c>
      <c r="H64" s="15">
        <v>0.16</v>
      </c>
      <c r="I64" s="15">
        <v>0.15</v>
      </c>
      <c r="J64" s="15"/>
      <c r="K64" s="15"/>
      <c r="L64" s="15"/>
      <c r="M64" s="18"/>
      <c r="N64" s="54"/>
      <c r="O64" s="54"/>
      <c r="P64" s="54"/>
    </row>
    <row r="65" spans="1:24" ht="15" thickBot="1">
      <c r="A65" s="37"/>
      <c r="B65" s="57"/>
      <c r="C65" s="57"/>
      <c r="D65" s="57"/>
      <c r="E65" s="57"/>
      <c r="F65" s="57"/>
      <c r="G65" s="57"/>
      <c r="H65" s="57"/>
      <c r="I65" s="57"/>
      <c r="J65" s="57"/>
      <c r="K65" s="57"/>
      <c r="L65" s="57"/>
      <c r="M65" s="57"/>
      <c r="N65" s="54"/>
      <c r="O65" s="54"/>
      <c r="P65" s="54"/>
    </row>
    <row r="66" spans="1:24" ht="42">
      <c r="A66" s="38" t="s">
        <v>101</v>
      </c>
      <c r="B66" s="39" t="s">
        <v>86</v>
      </c>
      <c r="C66" s="40" t="s">
        <v>87</v>
      </c>
      <c r="D66" s="40" t="s">
        <v>88</v>
      </c>
      <c r="E66" s="40" t="s">
        <v>89</v>
      </c>
      <c r="F66" s="40" t="s">
        <v>90</v>
      </c>
      <c r="G66" s="40" t="s">
        <v>91</v>
      </c>
      <c r="H66" s="40" t="s">
        <v>92</v>
      </c>
      <c r="I66" s="40" t="s">
        <v>93</v>
      </c>
      <c r="J66" s="40" t="s">
        <v>94</v>
      </c>
      <c r="K66" s="40" t="s">
        <v>95</v>
      </c>
      <c r="L66" s="40" t="s">
        <v>96</v>
      </c>
      <c r="M66" s="41" t="s">
        <v>97</v>
      </c>
      <c r="N66" s="54"/>
      <c r="O66" s="54"/>
      <c r="P66" s="54"/>
    </row>
    <row r="67" spans="1:24">
      <c r="A67" s="421" t="s">
        <v>70</v>
      </c>
      <c r="B67" s="67">
        <v>13</v>
      </c>
      <c r="C67" s="68"/>
      <c r="D67" s="68">
        <v>17</v>
      </c>
      <c r="E67" s="68"/>
      <c r="F67" s="68">
        <v>2</v>
      </c>
      <c r="G67" s="68"/>
      <c r="H67" s="68">
        <v>0</v>
      </c>
      <c r="I67" s="68"/>
      <c r="J67" s="123">
        <v>4</v>
      </c>
      <c r="K67" s="68"/>
      <c r="L67" s="123">
        <v>1</v>
      </c>
      <c r="M67" s="79"/>
      <c r="N67" s="54"/>
      <c r="O67" s="54"/>
      <c r="P67" s="54"/>
    </row>
    <row r="68" spans="1:24" ht="15" thickBot="1">
      <c r="A68" s="421" t="s">
        <v>98</v>
      </c>
      <c r="B68" s="145">
        <v>0.84599999999999997</v>
      </c>
      <c r="C68" s="94">
        <v>0.72</v>
      </c>
      <c r="D68" s="76">
        <v>0.94099999999999995</v>
      </c>
      <c r="E68" s="94">
        <v>0.74</v>
      </c>
      <c r="F68" s="76">
        <v>1</v>
      </c>
      <c r="G68" s="94">
        <v>0.77</v>
      </c>
      <c r="H68" s="76">
        <v>0.89</v>
      </c>
      <c r="I68" s="94">
        <v>0.77</v>
      </c>
      <c r="J68" s="94">
        <v>0.5</v>
      </c>
      <c r="K68" s="94"/>
      <c r="L68" s="94">
        <v>0</v>
      </c>
      <c r="M68" s="95"/>
      <c r="N68" s="54"/>
      <c r="O68" s="54"/>
      <c r="P68" s="54"/>
    </row>
    <row r="69" spans="1:24" ht="15" thickBot="1">
      <c r="A69" s="148" t="s">
        <v>99</v>
      </c>
      <c r="B69" s="147">
        <v>0.08</v>
      </c>
      <c r="C69" s="15">
        <v>0.19</v>
      </c>
      <c r="D69" s="147">
        <v>0</v>
      </c>
      <c r="E69" s="15">
        <v>0.16</v>
      </c>
      <c r="F69" s="147">
        <v>0</v>
      </c>
      <c r="G69" s="15">
        <v>0.2</v>
      </c>
      <c r="H69" s="147">
        <v>0.04</v>
      </c>
      <c r="I69" s="15">
        <v>0.2</v>
      </c>
      <c r="J69" s="15"/>
      <c r="K69" s="15"/>
      <c r="L69" s="15"/>
      <c r="M69" s="18"/>
      <c r="N69" s="54"/>
      <c r="O69" s="54"/>
      <c r="P69" s="54"/>
    </row>
    <row r="70" spans="1:24">
      <c r="A70" s="37"/>
      <c r="B70" s="57"/>
      <c r="C70" s="57"/>
      <c r="D70" s="57"/>
      <c r="E70" s="57"/>
      <c r="F70" s="57"/>
      <c r="G70" s="57"/>
      <c r="H70" s="57"/>
      <c r="I70" s="57"/>
      <c r="J70" s="57"/>
      <c r="K70" s="57"/>
      <c r="L70" s="57"/>
      <c r="M70" s="57"/>
      <c r="N70" s="54"/>
      <c r="O70" s="54"/>
      <c r="P70" s="54"/>
    </row>
    <row r="71" spans="1:24" ht="15" thickBot="1">
      <c r="B71" s="54"/>
      <c r="C71" s="54"/>
      <c r="D71" s="54"/>
      <c r="E71" s="54"/>
      <c r="F71" s="54"/>
      <c r="G71" s="54"/>
      <c r="H71" s="54"/>
      <c r="I71" s="54"/>
      <c r="J71" s="54"/>
      <c r="K71" s="54"/>
      <c r="L71" s="56"/>
      <c r="M71" s="56"/>
      <c r="N71" s="56"/>
      <c r="O71" s="56"/>
      <c r="P71" s="56"/>
      <c r="Q71" s="56"/>
    </row>
    <row r="72" spans="1:24" ht="29" thickBot="1">
      <c r="A72" s="422" t="s">
        <v>102</v>
      </c>
      <c r="B72" s="524" t="s">
        <v>75</v>
      </c>
      <c r="C72" s="525"/>
      <c r="D72" s="524" t="s">
        <v>76</v>
      </c>
      <c r="E72" s="525"/>
      <c r="F72" s="524" t="s">
        <v>103</v>
      </c>
      <c r="G72" s="525"/>
      <c r="H72" s="524" t="s">
        <v>77</v>
      </c>
      <c r="I72" s="525"/>
      <c r="J72" s="423" t="s">
        <v>78</v>
      </c>
      <c r="K72" s="54"/>
      <c r="L72" s="137" t="s">
        <v>102</v>
      </c>
      <c r="M72" s="550" t="s">
        <v>104</v>
      </c>
      <c r="N72" s="550"/>
      <c r="O72" s="550" t="s">
        <v>105</v>
      </c>
      <c r="P72" s="550"/>
      <c r="Q72" s="550" t="s">
        <v>106</v>
      </c>
      <c r="R72" s="551"/>
      <c r="T72" s="552" t="s">
        <v>107</v>
      </c>
      <c r="U72" s="553"/>
      <c r="V72" s="417" t="s">
        <v>75</v>
      </c>
      <c r="W72" s="24" t="s">
        <v>76</v>
      </c>
      <c r="X72" s="418" t="s">
        <v>77</v>
      </c>
    </row>
    <row r="73" spans="1:24" ht="29" thickBot="1">
      <c r="A73" s="19" t="s">
        <v>79</v>
      </c>
      <c r="B73" s="10" t="s">
        <v>80</v>
      </c>
      <c r="C73" s="11" t="s">
        <v>108</v>
      </c>
      <c r="D73" s="10" t="s">
        <v>80</v>
      </c>
      <c r="E73" s="11" t="s">
        <v>108</v>
      </c>
      <c r="F73" s="10" t="s">
        <v>80</v>
      </c>
      <c r="G73" s="11" t="s">
        <v>108</v>
      </c>
      <c r="H73" s="10" t="s">
        <v>80</v>
      </c>
      <c r="I73" s="11" t="s">
        <v>108</v>
      </c>
      <c r="J73" s="16" t="s">
        <v>80</v>
      </c>
      <c r="K73" s="54"/>
      <c r="L73" s="138" t="s">
        <v>79</v>
      </c>
      <c r="M73" s="42" t="s">
        <v>98</v>
      </c>
      <c r="N73" s="42" t="s">
        <v>109</v>
      </c>
      <c r="O73" s="42" t="s">
        <v>98</v>
      </c>
      <c r="P73" s="42" t="s">
        <v>109</v>
      </c>
      <c r="Q73" s="42" t="s">
        <v>98</v>
      </c>
      <c r="R73" s="419" t="s">
        <v>109</v>
      </c>
      <c r="T73" s="554" t="s">
        <v>79</v>
      </c>
      <c r="U73" s="555"/>
      <c r="V73" s="29">
        <v>32</v>
      </c>
      <c r="W73" s="30">
        <v>32</v>
      </c>
      <c r="X73" s="31">
        <v>32</v>
      </c>
    </row>
    <row r="74" spans="1:24">
      <c r="A74" s="20" t="s">
        <v>51</v>
      </c>
      <c r="B74" s="108">
        <v>0.71899999999999997</v>
      </c>
      <c r="C74" s="110">
        <v>0.22</v>
      </c>
      <c r="D74" s="100">
        <v>0.84399999999999997</v>
      </c>
      <c r="E74" s="119">
        <v>0.16</v>
      </c>
      <c r="F74" s="110">
        <v>0.81299999999999994</v>
      </c>
      <c r="G74" s="149">
        <v>17</v>
      </c>
      <c r="H74" s="109">
        <v>0.68799999999999994</v>
      </c>
      <c r="I74" s="149">
        <v>13</v>
      </c>
      <c r="J74" s="111">
        <v>0.59399999999999997</v>
      </c>
      <c r="K74" s="54"/>
      <c r="L74" s="138" t="s">
        <v>51</v>
      </c>
      <c r="M74" s="135">
        <v>103.6</v>
      </c>
      <c r="N74" s="136">
        <v>0.22</v>
      </c>
      <c r="O74" s="135">
        <v>103</v>
      </c>
      <c r="P74" s="13">
        <v>0.13</v>
      </c>
      <c r="Q74" s="135">
        <v>104</v>
      </c>
      <c r="R74" s="139">
        <v>0.17</v>
      </c>
      <c r="T74" s="531" t="s">
        <v>51</v>
      </c>
      <c r="U74" s="532"/>
      <c r="V74" s="152">
        <v>-0.9</v>
      </c>
      <c r="W74" s="122">
        <v>-0.2</v>
      </c>
      <c r="X74" s="153">
        <v>-1</v>
      </c>
    </row>
    <row r="75" spans="1:24">
      <c r="A75" s="20" t="s">
        <v>82</v>
      </c>
      <c r="B75" s="112">
        <v>0.65700000000000003</v>
      </c>
      <c r="C75" s="117">
        <v>19</v>
      </c>
      <c r="D75" s="104">
        <v>0.74099999999999999</v>
      </c>
      <c r="E75" s="120">
        <v>0.15</v>
      </c>
      <c r="F75" s="104">
        <v>0.72499999999999998</v>
      </c>
      <c r="G75" s="117">
        <v>22</v>
      </c>
      <c r="H75" s="104">
        <v>0.69799999999999995</v>
      </c>
      <c r="I75" s="117">
        <v>17</v>
      </c>
      <c r="J75" s="114">
        <v>0.53200000000000003</v>
      </c>
      <c r="K75" s="54"/>
      <c r="L75" s="138" t="s">
        <v>82</v>
      </c>
      <c r="M75" s="113">
        <v>102.6</v>
      </c>
      <c r="N75" s="12"/>
      <c r="O75" s="113">
        <v>103</v>
      </c>
      <c r="P75" s="13"/>
      <c r="Q75" s="113">
        <v>104</v>
      </c>
      <c r="R75" s="134"/>
      <c r="T75" s="531" t="s">
        <v>82</v>
      </c>
      <c r="U75" s="532"/>
      <c r="V75" s="46">
        <v>0</v>
      </c>
      <c r="W75" s="42">
        <v>0</v>
      </c>
      <c r="X75" s="419">
        <v>0</v>
      </c>
    </row>
    <row r="76" spans="1:24" ht="15" thickBot="1">
      <c r="A76" s="21" t="s">
        <v>83</v>
      </c>
      <c r="B76" s="115">
        <v>0.70699999999999996</v>
      </c>
      <c r="C76" s="118"/>
      <c r="D76" s="94">
        <v>0.72799999999999998</v>
      </c>
      <c r="E76" s="121"/>
      <c r="F76" s="94">
        <v>0.755</v>
      </c>
      <c r="G76" s="118"/>
      <c r="H76" s="94">
        <v>0.68</v>
      </c>
      <c r="I76" s="118"/>
      <c r="J76" s="95">
        <v>0.52500000000000002</v>
      </c>
      <c r="K76" s="54"/>
      <c r="L76" s="132" t="s">
        <v>83</v>
      </c>
      <c r="M76" s="116">
        <v>103.6</v>
      </c>
      <c r="N76" s="14"/>
      <c r="O76" s="116">
        <v>102.8</v>
      </c>
      <c r="P76" s="15"/>
      <c r="Q76" s="116">
        <v>104.1</v>
      </c>
      <c r="R76" s="133"/>
      <c r="T76" s="533" t="s">
        <v>83</v>
      </c>
      <c r="U76" s="534"/>
      <c r="V76" s="32"/>
      <c r="W76" s="33"/>
      <c r="X76" s="420"/>
    </row>
    <row r="77" spans="1:24" ht="15" thickBot="1">
      <c r="A77" s="124"/>
      <c r="B77" s="125"/>
      <c r="C77" s="126"/>
      <c r="D77" s="125"/>
      <c r="E77" s="127"/>
      <c r="F77" s="125"/>
      <c r="G77" s="126"/>
      <c r="H77" s="125"/>
      <c r="I77" s="126"/>
      <c r="J77" s="125"/>
      <c r="K77" s="54"/>
      <c r="L77" s="128"/>
      <c r="M77" s="129"/>
      <c r="N77" s="130"/>
      <c r="O77" s="141" t="s">
        <v>110</v>
      </c>
      <c r="P77" s="142" t="s">
        <v>82</v>
      </c>
      <c r="Q77" s="129"/>
      <c r="R77" s="130"/>
      <c r="T77" s="124"/>
      <c r="U77" s="124"/>
      <c r="V77" s="124"/>
      <c r="W77" s="124"/>
      <c r="X77" s="124"/>
    </row>
    <row r="78" spans="1:24">
      <c r="A78" s="124"/>
      <c r="B78" s="125"/>
      <c r="C78" s="126"/>
      <c r="D78" s="125"/>
      <c r="E78" s="127"/>
      <c r="F78" s="125"/>
      <c r="G78" s="126"/>
      <c r="H78" s="125"/>
      <c r="I78" s="126"/>
      <c r="J78" s="125"/>
      <c r="K78" s="54"/>
      <c r="L78" s="128"/>
      <c r="M78" s="129"/>
      <c r="N78" s="131" t="s">
        <v>111</v>
      </c>
      <c r="O78" s="150">
        <v>105</v>
      </c>
      <c r="P78" s="140">
        <v>1.03</v>
      </c>
      <c r="Q78" s="129"/>
      <c r="R78" s="130"/>
      <c r="T78" s="124"/>
      <c r="U78" s="124"/>
      <c r="V78" s="124"/>
      <c r="W78" s="124"/>
      <c r="X78" s="124"/>
    </row>
    <row r="79" spans="1:24" ht="15" thickBot="1">
      <c r="A79" s="124"/>
      <c r="B79" s="125"/>
      <c r="C79" s="126"/>
      <c r="D79" s="125"/>
      <c r="E79" s="127"/>
      <c r="F79" s="125"/>
      <c r="G79" s="126"/>
      <c r="H79" s="125"/>
      <c r="I79" s="126"/>
      <c r="J79" s="125"/>
      <c r="K79" s="54"/>
      <c r="L79" s="128"/>
      <c r="M79" s="129"/>
      <c r="N79" s="132" t="s">
        <v>112</v>
      </c>
      <c r="O79" s="151">
        <v>101</v>
      </c>
      <c r="P79" s="18">
        <v>1.028</v>
      </c>
      <c r="Q79" s="129"/>
      <c r="R79" s="130"/>
      <c r="T79" s="124"/>
      <c r="U79" s="124"/>
      <c r="V79" s="124"/>
      <c r="W79" s="124"/>
      <c r="X79" s="124"/>
    </row>
    <row r="80" spans="1:24">
      <c r="L80" s="56"/>
      <c r="M80" s="56"/>
      <c r="N80" s="56"/>
      <c r="O80" s="56"/>
      <c r="P80" s="56"/>
      <c r="Q80" s="56"/>
    </row>
    <row r="81" spans="1:16" ht="15" thickBot="1">
      <c r="A81" s="55" t="s">
        <v>113</v>
      </c>
      <c r="N81" s="54"/>
      <c r="O81" s="54"/>
      <c r="P81" s="54"/>
    </row>
    <row r="82" spans="1:16" ht="42">
      <c r="A82" s="38" t="s">
        <v>114</v>
      </c>
      <c r="B82" s="39" t="s">
        <v>86</v>
      </c>
      <c r="C82" s="40" t="s">
        <v>87</v>
      </c>
      <c r="D82" s="40" t="s">
        <v>88</v>
      </c>
      <c r="E82" s="40" t="s">
        <v>89</v>
      </c>
      <c r="F82" s="40" t="s">
        <v>90</v>
      </c>
      <c r="G82" s="40" t="s">
        <v>91</v>
      </c>
      <c r="H82" s="40" t="s">
        <v>92</v>
      </c>
      <c r="I82" s="40" t="s">
        <v>93</v>
      </c>
      <c r="J82" s="40" t="s">
        <v>94</v>
      </c>
      <c r="K82" s="40" t="s">
        <v>95</v>
      </c>
      <c r="L82" s="40" t="s">
        <v>96</v>
      </c>
      <c r="M82" s="41" t="s">
        <v>97</v>
      </c>
      <c r="N82" s="54"/>
    </row>
    <row r="83" spans="1:16">
      <c r="A83" s="421" t="s">
        <v>70</v>
      </c>
      <c r="B83" s="67">
        <v>17</v>
      </c>
      <c r="C83" s="68"/>
      <c r="D83" s="68">
        <v>15</v>
      </c>
      <c r="E83" s="68"/>
      <c r="F83" s="123">
        <v>6</v>
      </c>
      <c r="G83" s="68"/>
      <c r="H83" s="68"/>
      <c r="I83" s="68"/>
      <c r="J83" s="123">
        <v>3</v>
      </c>
      <c r="K83" s="68"/>
      <c r="L83" s="123">
        <v>1</v>
      </c>
      <c r="M83" s="79"/>
      <c r="N83" s="54"/>
    </row>
    <row r="84" spans="1:16" ht="15" thickBot="1">
      <c r="A84" s="421" t="s">
        <v>98</v>
      </c>
      <c r="B84" s="145">
        <v>0.82399999999999995</v>
      </c>
      <c r="C84" s="94">
        <v>0.62</v>
      </c>
      <c r="D84" s="75">
        <v>0.6</v>
      </c>
      <c r="E84" s="94">
        <v>0.7</v>
      </c>
      <c r="F84" s="75">
        <v>0.5</v>
      </c>
      <c r="G84" s="94"/>
      <c r="H84" s="94">
        <v>0.71</v>
      </c>
      <c r="I84" s="94"/>
      <c r="J84" s="94">
        <v>0</v>
      </c>
      <c r="K84" s="94"/>
      <c r="L84" s="94">
        <v>0</v>
      </c>
      <c r="M84" s="95"/>
      <c r="N84" s="54"/>
    </row>
    <row r="85" spans="1:16" ht="15" thickBot="1">
      <c r="A85" s="416" t="s">
        <v>99</v>
      </c>
      <c r="B85" s="15">
        <v>0.18</v>
      </c>
      <c r="C85" s="15">
        <v>0.16</v>
      </c>
      <c r="D85" s="146">
        <v>0.27</v>
      </c>
      <c r="E85" s="15">
        <v>0.22</v>
      </c>
      <c r="F85" s="147">
        <v>0</v>
      </c>
      <c r="G85" s="15"/>
      <c r="H85" s="15">
        <v>0.27</v>
      </c>
      <c r="I85" s="15"/>
      <c r="J85" s="15"/>
      <c r="K85" s="15"/>
      <c r="L85" s="15"/>
      <c r="M85" s="18"/>
      <c r="N85" s="54"/>
    </row>
    <row r="86" spans="1:16" ht="15" thickBot="1">
      <c r="A86" s="37"/>
      <c r="B86" s="57"/>
      <c r="C86" s="57"/>
      <c r="D86" s="57"/>
      <c r="E86" s="57"/>
      <c r="F86" s="57"/>
      <c r="G86" s="57"/>
      <c r="H86" s="57"/>
      <c r="I86" s="57"/>
      <c r="J86" s="57"/>
      <c r="K86" s="57"/>
      <c r="L86" s="57"/>
      <c r="M86" s="57"/>
      <c r="N86" s="54"/>
    </row>
    <row r="87" spans="1:16" ht="42">
      <c r="A87" s="38" t="s">
        <v>115</v>
      </c>
      <c r="B87" s="39" t="s">
        <v>86</v>
      </c>
      <c r="C87" s="40" t="s">
        <v>87</v>
      </c>
      <c r="D87" s="40" t="s">
        <v>88</v>
      </c>
      <c r="E87" s="40" t="s">
        <v>89</v>
      </c>
      <c r="F87" s="40" t="s">
        <v>90</v>
      </c>
      <c r="G87" s="40" t="s">
        <v>91</v>
      </c>
      <c r="H87" s="40" t="s">
        <v>92</v>
      </c>
      <c r="I87" s="40" t="s">
        <v>93</v>
      </c>
      <c r="J87" s="40" t="s">
        <v>94</v>
      </c>
      <c r="K87" s="40" t="s">
        <v>95</v>
      </c>
      <c r="L87" s="40" t="s">
        <v>96</v>
      </c>
      <c r="M87" s="41" t="s">
        <v>97</v>
      </c>
      <c r="N87" s="54"/>
      <c r="O87" s="54"/>
      <c r="P87" s="54"/>
    </row>
    <row r="88" spans="1:16">
      <c r="A88" s="421" t="s">
        <v>70</v>
      </c>
      <c r="B88" s="42"/>
      <c r="C88" s="42"/>
      <c r="D88" s="42"/>
      <c r="E88" s="42"/>
      <c r="F88" s="143">
        <v>6</v>
      </c>
      <c r="G88" s="42"/>
      <c r="H88" s="42"/>
      <c r="I88" s="42"/>
      <c r="J88" s="42"/>
      <c r="K88" s="42"/>
      <c r="L88" s="42"/>
      <c r="M88" s="419"/>
      <c r="N88" s="54"/>
      <c r="O88" s="54"/>
      <c r="P88" s="54"/>
    </row>
    <row r="89" spans="1:16">
      <c r="A89" s="421" t="s">
        <v>98</v>
      </c>
      <c r="B89" s="154">
        <v>0.88</v>
      </c>
      <c r="C89" s="13">
        <v>0.68</v>
      </c>
      <c r="D89" s="13">
        <v>0.8</v>
      </c>
      <c r="E89" s="13">
        <v>0.81</v>
      </c>
      <c r="F89" s="13">
        <v>0.83</v>
      </c>
      <c r="G89" s="13"/>
      <c r="H89" s="154">
        <v>0.85</v>
      </c>
      <c r="I89" s="13"/>
      <c r="J89" s="13"/>
      <c r="K89" s="13"/>
      <c r="L89" s="13"/>
      <c r="M89" s="17"/>
      <c r="N89" s="54"/>
      <c r="O89" s="54"/>
      <c r="P89" s="54"/>
    </row>
    <row r="90" spans="1:16" ht="15" thickBot="1">
      <c r="A90" s="416" t="s">
        <v>99</v>
      </c>
      <c r="B90" s="146">
        <v>0.18</v>
      </c>
      <c r="C90" s="15">
        <v>0.11</v>
      </c>
      <c r="D90" s="15">
        <v>0.19</v>
      </c>
      <c r="E90" s="15">
        <v>0.19</v>
      </c>
      <c r="F90" s="15">
        <v>0.17</v>
      </c>
      <c r="G90" s="15"/>
      <c r="H90" s="147">
        <v>0.15</v>
      </c>
      <c r="I90" s="15"/>
      <c r="J90" s="15"/>
      <c r="K90" s="15"/>
      <c r="L90" s="15"/>
      <c r="M90" s="18"/>
      <c r="N90" s="54"/>
      <c r="O90" s="54"/>
      <c r="P90" s="54"/>
    </row>
    <row r="91" spans="1:16" ht="15" thickBot="1">
      <c r="A91" s="37"/>
      <c r="B91" s="57"/>
      <c r="C91" s="57"/>
      <c r="D91" s="57"/>
      <c r="E91" s="57"/>
      <c r="F91" s="57"/>
      <c r="G91" s="57"/>
      <c r="H91" s="57"/>
      <c r="I91" s="57"/>
      <c r="J91" s="57"/>
      <c r="K91" s="57"/>
      <c r="L91" s="57"/>
      <c r="M91" s="57"/>
      <c r="N91" s="54"/>
      <c r="O91" s="54"/>
      <c r="P91" s="54"/>
    </row>
    <row r="92" spans="1:16" ht="42">
      <c r="A92" s="38" t="s">
        <v>116</v>
      </c>
      <c r="B92" s="39" t="s">
        <v>86</v>
      </c>
      <c r="C92" s="40" t="s">
        <v>87</v>
      </c>
      <c r="D92" s="40" t="s">
        <v>88</v>
      </c>
      <c r="E92" s="40" t="s">
        <v>89</v>
      </c>
      <c r="F92" s="40" t="s">
        <v>90</v>
      </c>
      <c r="G92" s="40" t="s">
        <v>91</v>
      </c>
      <c r="H92" s="40" t="s">
        <v>92</v>
      </c>
      <c r="I92" s="40" t="s">
        <v>93</v>
      </c>
      <c r="J92" s="40" t="s">
        <v>94</v>
      </c>
      <c r="K92" s="40" t="s">
        <v>95</v>
      </c>
      <c r="L92" s="40" t="s">
        <v>96</v>
      </c>
      <c r="M92" s="41" t="s">
        <v>97</v>
      </c>
      <c r="N92" s="54"/>
      <c r="O92" s="54"/>
      <c r="P92" s="54"/>
    </row>
    <row r="93" spans="1:16">
      <c r="A93" s="421" t="s">
        <v>70</v>
      </c>
      <c r="B93" s="67">
        <v>17</v>
      </c>
      <c r="C93" s="68"/>
      <c r="D93" s="68">
        <v>15</v>
      </c>
      <c r="E93" s="68"/>
      <c r="F93" s="123">
        <v>6</v>
      </c>
      <c r="G93" s="68"/>
      <c r="H93" s="68">
        <v>0</v>
      </c>
      <c r="I93" s="68"/>
      <c r="J93" s="123">
        <v>3</v>
      </c>
      <c r="K93" s="68"/>
      <c r="L93" s="123">
        <v>1</v>
      </c>
      <c r="M93" s="79"/>
      <c r="N93" s="54"/>
      <c r="O93" s="54"/>
      <c r="P93" s="54"/>
    </row>
    <row r="94" spans="1:16" ht="15" thickBot="1">
      <c r="A94" s="421" t="s">
        <v>98</v>
      </c>
      <c r="B94" s="145">
        <v>0.82399999999999995</v>
      </c>
      <c r="C94" s="94">
        <v>0.7</v>
      </c>
      <c r="D94" s="75">
        <v>0.53300000000000003</v>
      </c>
      <c r="E94" s="94">
        <v>0.7</v>
      </c>
      <c r="F94" s="75">
        <v>0.33</v>
      </c>
      <c r="G94" s="94"/>
      <c r="H94" s="94">
        <v>0.77</v>
      </c>
      <c r="I94" s="94"/>
      <c r="J94" s="94">
        <v>0</v>
      </c>
      <c r="K94" s="94"/>
      <c r="L94" s="94">
        <v>0</v>
      </c>
      <c r="M94" s="95"/>
      <c r="N94" s="54"/>
      <c r="O94" s="54"/>
      <c r="P94" s="54"/>
    </row>
    <row r="95" spans="1:16" ht="15" thickBot="1">
      <c r="A95" s="416" t="s">
        <v>99</v>
      </c>
      <c r="B95" s="146">
        <v>0.24</v>
      </c>
      <c r="C95" s="15">
        <v>0.18</v>
      </c>
      <c r="D95" s="147">
        <v>0</v>
      </c>
      <c r="E95" s="15">
        <v>0.15</v>
      </c>
      <c r="F95" s="147">
        <v>0</v>
      </c>
      <c r="G95" s="15"/>
      <c r="H95" s="147">
        <v>0.15</v>
      </c>
      <c r="I95" s="15"/>
      <c r="J95" s="15"/>
      <c r="K95" s="15"/>
      <c r="L95" s="15"/>
      <c r="M95" s="18"/>
      <c r="N95" s="54"/>
      <c r="O95" s="54"/>
      <c r="P95" s="54"/>
    </row>
    <row r="96" spans="1:16" ht="15" thickBot="1"/>
    <row r="97" spans="1:13" ht="42">
      <c r="A97" s="38" t="s">
        <v>117</v>
      </c>
      <c r="B97" s="39" t="s">
        <v>86</v>
      </c>
      <c r="C97" s="40" t="s">
        <v>87</v>
      </c>
      <c r="D97" s="40" t="s">
        <v>88</v>
      </c>
      <c r="E97" s="40" t="s">
        <v>89</v>
      </c>
      <c r="F97" s="40" t="s">
        <v>90</v>
      </c>
      <c r="G97" s="40" t="s">
        <v>91</v>
      </c>
      <c r="H97" s="40" t="s">
        <v>92</v>
      </c>
      <c r="I97" s="40" t="s">
        <v>93</v>
      </c>
      <c r="J97" s="40" t="s">
        <v>94</v>
      </c>
      <c r="K97" s="40" t="s">
        <v>95</v>
      </c>
      <c r="L97" s="40" t="s">
        <v>96</v>
      </c>
      <c r="M97" s="41" t="s">
        <v>97</v>
      </c>
    </row>
    <row r="98" spans="1:13">
      <c r="A98" s="421" t="s">
        <v>70</v>
      </c>
      <c r="B98" s="67">
        <v>17</v>
      </c>
      <c r="C98" s="68"/>
      <c r="D98" s="68">
        <v>15</v>
      </c>
      <c r="E98" s="68"/>
      <c r="F98" s="123">
        <v>6</v>
      </c>
      <c r="G98" s="68"/>
      <c r="H98" s="68">
        <v>0</v>
      </c>
      <c r="I98" s="68"/>
      <c r="J98" s="123">
        <v>3</v>
      </c>
      <c r="K98" s="68"/>
      <c r="L98" s="123">
        <v>1</v>
      </c>
      <c r="M98" s="79"/>
    </row>
    <row r="99" spans="1:13" ht="15" thickBot="1">
      <c r="A99" s="421" t="s">
        <v>98</v>
      </c>
      <c r="B99" s="145">
        <v>0.76</v>
      </c>
      <c r="C99" s="121">
        <v>0.67</v>
      </c>
      <c r="D99" s="76">
        <v>0.87</v>
      </c>
      <c r="E99" s="121">
        <v>0.78</v>
      </c>
      <c r="F99" s="121">
        <v>0.67</v>
      </c>
      <c r="G99" s="121"/>
      <c r="H99" s="76">
        <v>0.85</v>
      </c>
      <c r="I99" s="121"/>
      <c r="J99" s="121">
        <v>0</v>
      </c>
      <c r="K99" s="121"/>
      <c r="L99" s="121">
        <v>0</v>
      </c>
      <c r="M99" s="144"/>
    </row>
    <row r="100" spans="1:13" ht="15" thickBot="1">
      <c r="A100" s="416" t="s">
        <v>99</v>
      </c>
      <c r="B100" s="15">
        <v>0.18</v>
      </c>
      <c r="C100" s="15">
        <v>0.18</v>
      </c>
      <c r="D100" s="147">
        <v>0.2</v>
      </c>
      <c r="E100" s="15">
        <v>0.27</v>
      </c>
      <c r="F100" s="147">
        <v>0</v>
      </c>
      <c r="G100" s="15"/>
      <c r="H100" s="15">
        <v>0.23</v>
      </c>
      <c r="I100" s="15"/>
      <c r="J100" s="15"/>
      <c r="K100" s="15"/>
      <c r="L100" s="15"/>
      <c r="M100" s="18"/>
    </row>
    <row r="102" spans="1:13" ht="15" thickBot="1"/>
    <row r="103" spans="1:13" ht="29" customHeight="1">
      <c r="A103" s="535" t="s">
        <v>118</v>
      </c>
      <c r="B103" s="537" t="s">
        <v>119</v>
      </c>
      <c r="C103" s="538"/>
      <c r="D103" s="539"/>
      <c r="E103" s="546" t="s">
        <v>120</v>
      </c>
      <c r="F103" s="546"/>
      <c r="G103" s="546"/>
      <c r="H103" s="547" t="s">
        <v>121</v>
      </c>
      <c r="I103" s="164"/>
      <c r="J103" s="549"/>
      <c r="K103" s="549"/>
    </row>
    <row r="104" spans="1:13">
      <c r="A104" s="536"/>
      <c r="B104" s="540"/>
      <c r="C104" s="541"/>
      <c r="D104" s="542"/>
      <c r="E104" s="61" t="s">
        <v>48</v>
      </c>
      <c r="F104" s="61" t="s">
        <v>49</v>
      </c>
      <c r="G104" s="61" t="s">
        <v>50</v>
      </c>
      <c r="H104" s="548"/>
      <c r="I104" s="424"/>
      <c r="J104" s="549"/>
      <c r="K104" s="549"/>
    </row>
    <row r="105" spans="1:13">
      <c r="A105" s="63" t="s">
        <v>122</v>
      </c>
      <c r="B105" s="540"/>
      <c r="C105" s="541"/>
      <c r="D105" s="542"/>
      <c r="E105" s="58"/>
      <c r="F105" s="58"/>
      <c r="G105" s="58"/>
      <c r="H105" s="52"/>
      <c r="I105" s="161"/>
      <c r="J105" s="161"/>
    </row>
    <row r="106" spans="1:13">
      <c r="A106" s="63" t="s">
        <v>123</v>
      </c>
      <c r="B106" s="540"/>
      <c r="C106" s="541"/>
      <c r="D106" s="542"/>
      <c r="E106" s="58"/>
      <c r="F106" s="58"/>
      <c r="G106" s="58"/>
      <c r="H106" s="52"/>
      <c r="I106" s="161"/>
      <c r="J106" s="161"/>
    </row>
    <row r="107" spans="1:13">
      <c r="A107" s="63" t="s">
        <v>124</v>
      </c>
      <c r="B107" s="540"/>
      <c r="C107" s="541"/>
      <c r="D107" s="542"/>
      <c r="E107" s="58"/>
      <c r="F107" s="58"/>
      <c r="G107" s="58"/>
      <c r="H107" s="52"/>
      <c r="I107" s="161"/>
      <c r="J107" s="161"/>
    </row>
    <row r="108" spans="1:13">
      <c r="A108" s="63" t="s">
        <v>123</v>
      </c>
      <c r="B108" s="540"/>
      <c r="C108" s="541"/>
      <c r="D108" s="542"/>
      <c r="E108" s="58"/>
      <c r="F108" s="58"/>
      <c r="G108" s="58"/>
      <c r="H108" s="52"/>
      <c r="I108" s="161"/>
      <c r="J108" s="161"/>
    </row>
    <row r="109" spans="1:13">
      <c r="A109" s="63" t="s">
        <v>125</v>
      </c>
      <c r="B109" s="540"/>
      <c r="C109" s="541"/>
      <c r="D109" s="542"/>
      <c r="E109" s="58"/>
      <c r="F109" s="58"/>
      <c r="G109" s="58"/>
      <c r="H109" s="52"/>
      <c r="I109" s="161"/>
      <c r="J109" s="161"/>
    </row>
    <row r="110" spans="1:13">
      <c r="A110" s="63" t="s">
        <v>123</v>
      </c>
      <c r="B110" s="540"/>
      <c r="C110" s="541"/>
      <c r="D110" s="542"/>
      <c r="E110" s="58"/>
      <c r="F110" s="58"/>
      <c r="G110" s="58"/>
      <c r="H110" s="52"/>
      <c r="I110" s="161"/>
      <c r="J110" s="161"/>
    </row>
    <row r="111" spans="1:13">
      <c r="A111" s="63" t="s">
        <v>126</v>
      </c>
      <c r="B111" s="540"/>
      <c r="C111" s="541"/>
      <c r="D111" s="542"/>
      <c r="E111" s="58"/>
      <c r="F111" s="58"/>
      <c r="G111" s="58"/>
      <c r="H111" s="52"/>
      <c r="I111" s="161"/>
      <c r="J111" s="161"/>
    </row>
    <row r="112" spans="1:13" ht="15" thickBot="1">
      <c r="A112" s="59" t="s">
        <v>123</v>
      </c>
      <c r="B112" s="543"/>
      <c r="C112" s="544"/>
      <c r="D112" s="545"/>
      <c r="E112" s="60"/>
      <c r="F112" s="60"/>
      <c r="G112" s="60"/>
      <c r="H112" s="53"/>
      <c r="I112" s="161"/>
      <c r="J112" s="161"/>
    </row>
    <row r="113" spans="1:26" ht="15" thickBot="1">
      <c r="M113" s="47" t="s">
        <v>127</v>
      </c>
    </row>
    <row r="114" spans="1:26" ht="31" customHeight="1" thickBot="1">
      <c r="A114" s="535" t="s">
        <v>128</v>
      </c>
      <c r="B114" s="537" t="s">
        <v>119</v>
      </c>
      <c r="C114" s="538"/>
      <c r="D114" s="539"/>
      <c r="E114" s="556" t="s">
        <v>120</v>
      </c>
      <c r="F114" s="557"/>
      <c r="G114" s="558"/>
      <c r="H114" s="547" t="s">
        <v>121</v>
      </c>
      <c r="I114" s="559"/>
      <c r="J114" s="559"/>
    </row>
    <row r="115" spans="1:26" ht="29" customHeight="1">
      <c r="A115" s="536"/>
      <c r="B115" s="540"/>
      <c r="C115" s="541"/>
      <c r="D115" s="542"/>
      <c r="E115" s="61" t="s">
        <v>48</v>
      </c>
      <c r="F115" s="61" t="s">
        <v>49</v>
      </c>
      <c r="G115" s="61" t="s">
        <v>50</v>
      </c>
      <c r="H115" s="548"/>
      <c r="I115" s="424"/>
      <c r="J115" s="424"/>
      <c r="M115" s="1" t="s">
        <v>75</v>
      </c>
      <c r="N115" s="169" t="s">
        <v>48</v>
      </c>
      <c r="O115" s="169" t="s">
        <v>49</v>
      </c>
      <c r="P115" s="170" t="s">
        <v>50</v>
      </c>
      <c r="Q115" s="165"/>
      <c r="R115" s="1" t="s">
        <v>76</v>
      </c>
      <c r="S115" s="169" t="s">
        <v>48</v>
      </c>
      <c r="T115" s="169" t="s">
        <v>49</v>
      </c>
      <c r="U115" s="170" t="s">
        <v>50</v>
      </c>
      <c r="W115" s="1" t="s">
        <v>77</v>
      </c>
      <c r="X115" s="169" t="s">
        <v>48</v>
      </c>
      <c r="Y115" s="169" t="s">
        <v>49</v>
      </c>
      <c r="Z115" s="170" t="s">
        <v>50</v>
      </c>
    </row>
    <row r="116" spans="1:26">
      <c r="A116" s="63" t="s">
        <v>129</v>
      </c>
      <c r="B116" s="540"/>
      <c r="C116" s="541"/>
      <c r="D116" s="542"/>
      <c r="E116" s="58"/>
      <c r="F116" s="58"/>
      <c r="G116" s="58"/>
      <c r="H116" s="52"/>
      <c r="I116" s="161"/>
      <c r="J116" s="161"/>
      <c r="M116" s="171" t="s">
        <v>130</v>
      </c>
      <c r="N116" s="167"/>
      <c r="O116" s="167"/>
      <c r="P116" s="172"/>
      <c r="Q116" s="56"/>
      <c r="R116" s="171" t="s">
        <v>130</v>
      </c>
      <c r="S116" s="167"/>
      <c r="T116" s="167"/>
      <c r="U116" s="172"/>
      <c r="W116" s="171" t="s">
        <v>130</v>
      </c>
      <c r="X116" s="167"/>
      <c r="Y116" s="167"/>
      <c r="Z116" s="172"/>
    </row>
    <row r="117" spans="1:26">
      <c r="A117" s="63"/>
      <c r="B117" s="540"/>
      <c r="C117" s="541"/>
      <c r="D117" s="542"/>
      <c r="E117" s="58"/>
      <c r="F117" s="58"/>
      <c r="G117" s="58"/>
      <c r="H117" s="52"/>
      <c r="I117" s="161"/>
      <c r="J117" s="161"/>
      <c r="M117" s="171" t="s">
        <v>111</v>
      </c>
      <c r="N117" s="167"/>
      <c r="O117" s="167"/>
      <c r="P117" s="172"/>
      <c r="Q117" s="56"/>
      <c r="R117" s="171" t="s">
        <v>111</v>
      </c>
      <c r="S117" s="167"/>
      <c r="T117" s="167"/>
      <c r="U117" s="172"/>
      <c r="W117" s="171" t="s">
        <v>111</v>
      </c>
      <c r="X117" s="167"/>
      <c r="Y117" s="167"/>
      <c r="Z117" s="172"/>
    </row>
    <row r="118" spans="1:26">
      <c r="A118" s="63" t="s">
        <v>76</v>
      </c>
      <c r="B118" s="540"/>
      <c r="C118" s="541"/>
      <c r="D118" s="542"/>
      <c r="E118" s="58"/>
      <c r="F118" s="58"/>
      <c r="G118" s="58"/>
      <c r="H118" s="52"/>
      <c r="I118" s="161"/>
      <c r="J118" s="161"/>
      <c r="M118" s="171" t="s">
        <v>112</v>
      </c>
      <c r="N118" s="167"/>
      <c r="O118" s="167"/>
      <c r="P118" s="172"/>
      <c r="Q118" s="56"/>
      <c r="R118" s="171" t="s">
        <v>112</v>
      </c>
      <c r="S118" s="167"/>
      <c r="T118" s="167"/>
      <c r="U118" s="172"/>
      <c r="W118" s="171" t="s">
        <v>112</v>
      </c>
      <c r="X118" s="167"/>
      <c r="Y118" s="167"/>
      <c r="Z118" s="172"/>
    </row>
    <row r="119" spans="1:26">
      <c r="A119" s="63"/>
      <c r="B119" s="540"/>
      <c r="C119" s="541"/>
      <c r="D119" s="542"/>
      <c r="E119" s="58"/>
      <c r="F119" s="58"/>
      <c r="G119" s="58"/>
      <c r="H119" s="52"/>
      <c r="I119" s="161"/>
      <c r="J119" s="161"/>
      <c r="M119" s="171" t="s">
        <v>131</v>
      </c>
      <c r="N119" s="167"/>
      <c r="O119" s="167"/>
      <c r="P119" s="172"/>
      <c r="Q119" s="56"/>
      <c r="R119" s="171" t="s">
        <v>131</v>
      </c>
      <c r="S119" s="167"/>
      <c r="T119" s="167"/>
      <c r="U119" s="172"/>
      <c r="W119" s="171" t="s">
        <v>131</v>
      </c>
      <c r="X119" s="167"/>
      <c r="Y119" s="167"/>
      <c r="Z119" s="172"/>
    </row>
    <row r="120" spans="1:26">
      <c r="A120" s="63" t="s">
        <v>77</v>
      </c>
      <c r="B120" s="540"/>
      <c r="C120" s="541"/>
      <c r="D120" s="542"/>
      <c r="E120" s="58"/>
      <c r="F120" s="58"/>
      <c r="G120" s="58"/>
      <c r="H120" s="52"/>
      <c r="I120" s="161"/>
      <c r="J120" s="161"/>
      <c r="M120" s="171" t="s">
        <v>132</v>
      </c>
      <c r="N120" s="168"/>
      <c r="O120" s="168"/>
      <c r="P120" s="173"/>
      <c r="Q120" s="166"/>
      <c r="R120" s="171" t="s">
        <v>132</v>
      </c>
      <c r="S120" s="168"/>
      <c r="T120" s="168"/>
      <c r="U120" s="173"/>
      <c r="W120" s="171" t="s">
        <v>132</v>
      </c>
      <c r="X120" s="168"/>
      <c r="Y120" s="168"/>
      <c r="Z120" s="173"/>
    </row>
    <row r="121" spans="1:26">
      <c r="A121" s="63"/>
      <c r="B121" s="540"/>
      <c r="C121" s="541"/>
      <c r="D121" s="542"/>
      <c r="E121" s="58"/>
      <c r="F121" s="58"/>
      <c r="G121" s="58"/>
      <c r="H121" s="52"/>
      <c r="I121" s="161"/>
      <c r="J121" s="161"/>
      <c r="M121" s="171" t="s">
        <v>133</v>
      </c>
      <c r="N121" s="167"/>
      <c r="O121" s="167"/>
      <c r="P121" s="172"/>
      <c r="Q121" s="165"/>
      <c r="R121" s="171" t="s">
        <v>133</v>
      </c>
      <c r="S121" s="167"/>
      <c r="T121" s="167"/>
      <c r="U121" s="172"/>
      <c r="W121" s="171" t="s">
        <v>133</v>
      </c>
      <c r="X121" s="167"/>
      <c r="Y121" s="167"/>
      <c r="Z121" s="172"/>
    </row>
    <row r="122" spans="1:26" ht="15" thickBot="1">
      <c r="A122" s="59" t="s">
        <v>134</v>
      </c>
      <c r="B122" s="543"/>
      <c r="C122" s="544"/>
      <c r="D122" s="545"/>
      <c r="E122" s="60"/>
      <c r="F122" s="60"/>
      <c r="G122" s="60"/>
      <c r="H122" s="53"/>
      <c r="I122" s="161"/>
      <c r="J122" s="161"/>
      <c r="M122" s="174" t="s">
        <v>135</v>
      </c>
      <c r="N122" s="175"/>
      <c r="O122" s="175"/>
      <c r="P122" s="176"/>
      <c r="Q122" s="56"/>
      <c r="R122" s="174" t="s">
        <v>135</v>
      </c>
      <c r="S122" s="175"/>
      <c r="T122" s="175"/>
      <c r="U122" s="176"/>
      <c r="W122" s="174" t="s">
        <v>135</v>
      </c>
      <c r="X122" s="175"/>
      <c r="Y122" s="175"/>
      <c r="Z122" s="176"/>
    </row>
    <row r="123" spans="1:26" ht="15" thickBot="1"/>
    <row r="124" spans="1:26" ht="31" customHeight="1">
      <c r="A124" s="535" t="s">
        <v>136</v>
      </c>
      <c r="B124" s="537" t="s">
        <v>119</v>
      </c>
      <c r="C124" s="538"/>
      <c r="D124" s="539"/>
      <c r="E124" s="556" t="s">
        <v>120</v>
      </c>
      <c r="F124" s="557"/>
      <c r="G124" s="558"/>
      <c r="H124" s="547" t="s">
        <v>121</v>
      </c>
      <c r="I124" s="560"/>
      <c r="J124" s="560"/>
      <c r="M124" s="47" t="s">
        <v>127</v>
      </c>
    </row>
    <row r="125" spans="1:26" ht="29" customHeight="1" thickBot="1">
      <c r="A125" s="536"/>
      <c r="B125" s="540"/>
      <c r="C125" s="541"/>
      <c r="D125" s="542"/>
      <c r="E125" s="61" t="s">
        <v>48</v>
      </c>
      <c r="F125" s="61" t="s">
        <v>49</v>
      </c>
      <c r="G125" s="61" t="s">
        <v>50</v>
      </c>
      <c r="H125" s="548"/>
      <c r="I125" s="425"/>
      <c r="J125" s="425"/>
    </row>
    <row r="126" spans="1:26">
      <c r="A126" s="63" t="s">
        <v>129</v>
      </c>
      <c r="B126" s="540"/>
      <c r="C126" s="541"/>
      <c r="D126" s="542"/>
      <c r="E126" s="58"/>
      <c r="F126" s="58"/>
      <c r="G126" s="58"/>
      <c r="H126" s="162">
        <v>0.84</v>
      </c>
      <c r="I126" s="56"/>
      <c r="J126" s="56"/>
      <c r="M126" s="1" t="s">
        <v>75</v>
      </c>
      <c r="N126" s="169" t="s">
        <v>48</v>
      </c>
      <c r="O126" s="169" t="s">
        <v>49</v>
      </c>
      <c r="P126" s="170" t="s">
        <v>50</v>
      </c>
      <c r="Q126" s="165"/>
      <c r="R126" s="1" t="s">
        <v>76</v>
      </c>
      <c r="S126" s="169" t="s">
        <v>48</v>
      </c>
      <c r="T126" s="169" t="s">
        <v>49</v>
      </c>
      <c r="U126" s="170" t="s">
        <v>50</v>
      </c>
      <c r="W126" s="1" t="s">
        <v>77</v>
      </c>
      <c r="X126" s="169" t="s">
        <v>48</v>
      </c>
      <c r="Y126" s="169" t="s">
        <v>49</v>
      </c>
      <c r="Z126" s="170" t="s">
        <v>50</v>
      </c>
    </row>
    <row r="127" spans="1:26">
      <c r="A127" s="63"/>
      <c r="B127" s="540"/>
      <c r="C127" s="541"/>
      <c r="D127" s="542"/>
      <c r="E127" s="58"/>
      <c r="F127" s="58"/>
      <c r="G127" s="58"/>
      <c r="H127" s="162">
        <v>0.3</v>
      </c>
      <c r="I127" s="56"/>
      <c r="J127" s="56"/>
      <c r="M127" s="171" t="s">
        <v>130</v>
      </c>
      <c r="N127" s="167"/>
      <c r="O127" s="167"/>
      <c r="P127" s="172"/>
      <c r="Q127" s="56"/>
      <c r="R127" s="171" t="s">
        <v>130</v>
      </c>
      <c r="S127" s="167"/>
      <c r="T127" s="167"/>
      <c r="U127" s="172"/>
      <c r="W127" s="171" t="s">
        <v>130</v>
      </c>
      <c r="X127" s="167"/>
      <c r="Y127" s="167"/>
      <c r="Z127" s="172"/>
    </row>
    <row r="128" spans="1:26">
      <c r="A128" s="63" t="s">
        <v>76</v>
      </c>
      <c r="B128" s="540"/>
      <c r="C128" s="541"/>
      <c r="D128" s="542"/>
      <c r="E128" s="58"/>
      <c r="F128" s="58"/>
      <c r="G128" s="58"/>
      <c r="H128" s="162">
        <v>0.73</v>
      </c>
      <c r="I128" s="56"/>
      <c r="J128" s="56"/>
      <c r="M128" s="171" t="s">
        <v>111</v>
      </c>
      <c r="N128" s="167"/>
      <c r="O128" s="167"/>
      <c r="P128" s="172"/>
      <c r="Q128" s="56"/>
      <c r="R128" s="171" t="s">
        <v>111</v>
      </c>
      <c r="S128" s="167"/>
      <c r="T128" s="167"/>
      <c r="U128" s="172"/>
      <c r="W128" s="171" t="s">
        <v>111</v>
      </c>
      <c r="X128" s="167"/>
      <c r="Y128" s="167"/>
      <c r="Z128" s="172"/>
    </row>
    <row r="129" spans="1:26">
      <c r="A129" s="63"/>
      <c r="B129" s="540"/>
      <c r="C129" s="541"/>
      <c r="D129" s="542"/>
      <c r="E129" s="58"/>
      <c r="F129" s="58"/>
      <c r="G129" s="58"/>
      <c r="H129" s="162">
        <v>0.1</v>
      </c>
      <c r="I129" s="56"/>
      <c r="J129" s="56"/>
      <c r="M129" s="171" t="s">
        <v>112</v>
      </c>
      <c r="N129" s="167"/>
      <c r="O129" s="167"/>
      <c r="P129" s="172"/>
      <c r="Q129" s="56"/>
      <c r="R129" s="171" t="s">
        <v>112</v>
      </c>
      <c r="S129" s="167"/>
      <c r="T129" s="167"/>
      <c r="U129" s="172"/>
      <c r="W129" s="171" t="s">
        <v>112</v>
      </c>
      <c r="X129" s="167"/>
      <c r="Y129" s="167"/>
      <c r="Z129" s="172"/>
    </row>
    <row r="130" spans="1:26">
      <c r="A130" s="63" t="s">
        <v>77</v>
      </c>
      <c r="B130" s="540"/>
      <c r="C130" s="541"/>
      <c r="D130" s="542"/>
      <c r="E130" s="58"/>
      <c r="F130" s="58"/>
      <c r="G130" s="58"/>
      <c r="H130" s="162">
        <v>0.84</v>
      </c>
      <c r="I130" s="56"/>
      <c r="J130" s="56"/>
      <c r="M130" s="171" t="s">
        <v>131</v>
      </c>
      <c r="N130" s="167"/>
      <c r="O130" s="167"/>
      <c r="P130" s="172"/>
      <c r="Q130" s="56"/>
      <c r="R130" s="171" t="s">
        <v>131</v>
      </c>
      <c r="S130" s="167"/>
      <c r="T130" s="167"/>
      <c r="U130" s="172"/>
      <c r="W130" s="171" t="s">
        <v>131</v>
      </c>
      <c r="X130" s="167"/>
      <c r="Y130" s="167"/>
      <c r="Z130" s="172"/>
    </row>
    <row r="131" spans="1:26">
      <c r="A131" s="64"/>
      <c r="B131" s="540"/>
      <c r="C131" s="541"/>
      <c r="D131" s="542"/>
      <c r="E131" s="65"/>
      <c r="F131" s="65"/>
      <c r="G131" s="65"/>
      <c r="H131" s="163">
        <v>0.16</v>
      </c>
      <c r="I131" s="56"/>
      <c r="J131" s="56"/>
      <c r="M131" s="171" t="s">
        <v>132</v>
      </c>
      <c r="N131" s="168"/>
      <c r="O131" s="168"/>
      <c r="P131" s="173"/>
      <c r="Q131" s="166"/>
      <c r="R131" s="171" t="s">
        <v>132</v>
      </c>
      <c r="S131" s="168"/>
      <c r="T131" s="168"/>
      <c r="U131" s="173"/>
      <c r="W131" s="171" t="s">
        <v>132</v>
      </c>
      <c r="X131" s="168"/>
      <c r="Y131" s="168"/>
      <c r="Z131" s="173"/>
    </row>
    <row r="132" spans="1:26">
      <c r="A132" s="155" t="s">
        <v>137</v>
      </c>
      <c r="B132" s="540"/>
      <c r="C132" s="541"/>
      <c r="D132" s="542"/>
      <c r="E132" s="156"/>
      <c r="F132" s="156"/>
      <c r="G132" s="156"/>
      <c r="H132" s="157"/>
      <c r="I132" s="56"/>
      <c r="J132" s="56"/>
      <c r="M132" s="171" t="s">
        <v>133</v>
      </c>
      <c r="N132" s="167"/>
      <c r="O132" s="167"/>
      <c r="P132" s="172"/>
      <c r="Q132" s="165"/>
      <c r="R132" s="171" t="s">
        <v>133</v>
      </c>
      <c r="S132" s="167"/>
      <c r="T132" s="167"/>
      <c r="U132" s="172"/>
      <c r="W132" s="171" t="s">
        <v>133</v>
      </c>
      <c r="X132" s="167"/>
      <c r="Y132" s="167"/>
      <c r="Z132" s="172"/>
    </row>
    <row r="133" spans="1:26" ht="15" thickBot="1">
      <c r="A133" s="158"/>
      <c r="B133" s="543"/>
      <c r="C133" s="544"/>
      <c r="D133" s="545"/>
      <c r="E133" s="159"/>
      <c r="F133" s="159"/>
      <c r="G133" s="159"/>
      <c r="H133" s="160"/>
      <c r="I133" s="56"/>
      <c r="J133" s="56"/>
      <c r="M133" s="174" t="s">
        <v>135</v>
      </c>
      <c r="N133" s="175"/>
      <c r="O133" s="175"/>
      <c r="P133" s="176"/>
      <c r="Q133" s="56"/>
      <c r="R133" s="174" t="s">
        <v>135</v>
      </c>
      <c r="S133" s="175"/>
      <c r="T133" s="175"/>
      <c r="U133" s="176"/>
      <c r="W133" s="174" t="s">
        <v>135</v>
      </c>
      <c r="X133" s="175"/>
      <c r="Y133" s="175"/>
      <c r="Z133" s="176"/>
    </row>
    <row r="134" spans="1:26" ht="15" thickBot="1"/>
    <row r="135" spans="1:26" ht="31" customHeight="1">
      <c r="A135" s="535" t="s">
        <v>138</v>
      </c>
      <c r="B135" s="537" t="s">
        <v>119</v>
      </c>
      <c r="C135" s="538"/>
      <c r="D135" s="539"/>
      <c r="E135" s="556" t="s">
        <v>120</v>
      </c>
      <c r="F135" s="557"/>
      <c r="G135" s="558"/>
      <c r="H135" s="546" t="s">
        <v>121</v>
      </c>
      <c r="I135" s="562" t="s">
        <v>139</v>
      </c>
      <c r="J135" s="563"/>
      <c r="M135" s="47" t="s">
        <v>127</v>
      </c>
    </row>
    <row r="136" spans="1:26" ht="29" customHeight="1" thickBot="1">
      <c r="A136" s="536"/>
      <c r="B136" s="540"/>
      <c r="C136" s="541"/>
      <c r="D136" s="542"/>
      <c r="E136" s="61" t="s">
        <v>48</v>
      </c>
      <c r="F136" s="61" t="s">
        <v>49</v>
      </c>
      <c r="G136" s="61" t="s">
        <v>50</v>
      </c>
      <c r="H136" s="561"/>
      <c r="I136" s="61" t="s">
        <v>110</v>
      </c>
      <c r="J136" s="62" t="s">
        <v>82</v>
      </c>
    </row>
    <row r="137" spans="1:26">
      <c r="A137" s="63" t="s">
        <v>129</v>
      </c>
      <c r="B137" s="540"/>
      <c r="C137" s="541"/>
      <c r="D137" s="542"/>
      <c r="E137" s="58"/>
      <c r="F137" s="58"/>
      <c r="G137" s="58"/>
      <c r="H137" s="58">
        <v>95</v>
      </c>
      <c r="I137" s="58">
        <v>93</v>
      </c>
      <c r="J137" s="52">
        <v>74</v>
      </c>
      <c r="M137" s="1" t="s">
        <v>75</v>
      </c>
      <c r="N137" s="169" t="s">
        <v>48</v>
      </c>
      <c r="O137" s="169" t="s">
        <v>49</v>
      </c>
      <c r="P137" s="170" t="s">
        <v>50</v>
      </c>
      <c r="Q137" s="165"/>
      <c r="R137" s="1" t="s">
        <v>76</v>
      </c>
      <c r="S137" s="169" t="s">
        <v>48</v>
      </c>
      <c r="T137" s="169" t="s">
        <v>49</v>
      </c>
      <c r="U137" s="170" t="s">
        <v>50</v>
      </c>
      <c r="W137" s="1" t="s">
        <v>77</v>
      </c>
      <c r="X137" s="169" t="s">
        <v>48</v>
      </c>
      <c r="Y137" s="169" t="s">
        <v>49</v>
      </c>
      <c r="Z137" s="170" t="s">
        <v>50</v>
      </c>
    </row>
    <row r="138" spans="1:26">
      <c r="A138" s="63"/>
      <c r="B138" s="540"/>
      <c r="C138" s="541"/>
      <c r="D138" s="542"/>
      <c r="E138" s="58"/>
      <c r="F138" s="58"/>
      <c r="G138" s="58"/>
      <c r="H138" s="58">
        <v>35</v>
      </c>
      <c r="I138" s="58">
        <v>33</v>
      </c>
      <c r="J138" s="52">
        <v>24</v>
      </c>
      <c r="M138" s="171" t="s">
        <v>130</v>
      </c>
      <c r="N138" s="167"/>
      <c r="O138" s="167"/>
      <c r="P138" s="172"/>
      <c r="Q138" s="56"/>
      <c r="R138" s="171" t="s">
        <v>130</v>
      </c>
      <c r="S138" s="167"/>
      <c r="T138" s="167"/>
      <c r="U138" s="172"/>
      <c r="W138" s="171" t="s">
        <v>130</v>
      </c>
      <c r="X138" s="167"/>
      <c r="Y138" s="167"/>
      <c r="Z138" s="172"/>
    </row>
    <row r="139" spans="1:26">
      <c r="A139" s="63" t="s">
        <v>76</v>
      </c>
      <c r="B139" s="540"/>
      <c r="C139" s="541"/>
      <c r="D139" s="542"/>
      <c r="E139" s="58"/>
      <c r="F139" s="58"/>
      <c r="G139" s="58"/>
      <c r="H139" s="58">
        <v>80</v>
      </c>
      <c r="I139" s="58">
        <v>77</v>
      </c>
      <c r="J139" s="52">
        <v>66</v>
      </c>
      <c r="M139" s="171" t="s">
        <v>111</v>
      </c>
      <c r="N139" s="167"/>
      <c r="O139" s="167"/>
      <c r="P139" s="172"/>
      <c r="Q139" s="56"/>
      <c r="R139" s="171" t="s">
        <v>111</v>
      </c>
      <c r="S139" s="167"/>
      <c r="T139" s="167"/>
      <c r="U139" s="172"/>
      <c r="W139" s="171" t="s">
        <v>111</v>
      </c>
      <c r="X139" s="167"/>
      <c r="Y139" s="167"/>
      <c r="Z139" s="172"/>
    </row>
    <row r="140" spans="1:26">
      <c r="A140" s="63"/>
      <c r="B140" s="540"/>
      <c r="C140" s="541"/>
      <c r="D140" s="542"/>
      <c r="E140" s="58"/>
      <c r="F140" s="58"/>
      <c r="G140" s="58"/>
      <c r="H140" s="58">
        <v>15</v>
      </c>
      <c r="I140" s="58">
        <v>7</v>
      </c>
      <c r="J140" s="52">
        <v>13</v>
      </c>
      <c r="M140" s="171" t="s">
        <v>112</v>
      </c>
      <c r="N140" s="167"/>
      <c r="O140" s="167"/>
      <c r="P140" s="172"/>
      <c r="Q140" s="56"/>
      <c r="R140" s="171" t="s">
        <v>112</v>
      </c>
      <c r="S140" s="167"/>
      <c r="T140" s="167"/>
      <c r="U140" s="172"/>
      <c r="W140" s="171" t="s">
        <v>112</v>
      </c>
      <c r="X140" s="167"/>
      <c r="Y140" s="167"/>
      <c r="Z140" s="172"/>
    </row>
    <row r="141" spans="1:26">
      <c r="A141" s="63" t="s">
        <v>77</v>
      </c>
      <c r="B141" s="540"/>
      <c r="C141" s="541"/>
      <c r="D141" s="542"/>
      <c r="E141" s="58"/>
      <c r="F141" s="58"/>
      <c r="G141" s="58"/>
      <c r="H141" s="58">
        <v>75</v>
      </c>
      <c r="I141" s="58">
        <v>90</v>
      </c>
      <c r="J141" s="52">
        <v>73</v>
      </c>
      <c r="M141" s="171" t="s">
        <v>131</v>
      </c>
      <c r="N141" s="167"/>
      <c r="O141" s="167"/>
      <c r="P141" s="172"/>
      <c r="Q141" s="56"/>
      <c r="R141" s="171" t="s">
        <v>131</v>
      </c>
      <c r="S141" s="167"/>
      <c r="T141" s="167"/>
      <c r="U141" s="172"/>
      <c r="W141" s="171" t="s">
        <v>131</v>
      </c>
      <c r="X141" s="167"/>
      <c r="Y141" s="167"/>
      <c r="Z141" s="172"/>
    </row>
    <row r="142" spans="1:26">
      <c r="A142" s="64"/>
      <c r="B142" s="540"/>
      <c r="C142" s="541"/>
      <c r="D142" s="542"/>
      <c r="E142" s="65"/>
      <c r="F142" s="65"/>
      <c r="G142" s="65"/>
      <c r="H142" s="65">
        <v>15</v>
      </c>
      <c r="I142" s="65">
        <v>3</v>
      </c>
      <c r="J142" s="66">
        <v>18</v>
      </c>
      <c r="M142" s="171" t="s">
        <v>132</v>
      </c>
      <c r="N142" s="168"/>
      <c r="O142" s="168"/>
      <c r="P142" s="173"/>
      <c r="Q142" s="166"/>
      <c r="R142" s="171" t="s">
        <v>132</v>
      </c>
      <c r="S142" s="168"/>
      <c r="T142" s="168"/>
      <c r="U142" s="173"/>
      <c r="W142" s="171" t="s">
        <v>132</v>
      </c>
      <c r="X142" s="168"/>
      <c r="Y142" s="168"/>
      <c r="Z142" s="173"/>
    </row>
    <row r="143" spans="1:26">
      <c r="A143" s="64" t="s">
        <v>137</v>
      </c>
      <c r="B143" s="540"/>
      <c r="C143" s="541"/>
      <c r="D143" s="542"/>
      <c r="E143" s="65"/>
      <c r="F143" s="65"/>
      <c r="G143" s="65"/>
      <c r="H143" s="65">
        <v>94</v>
      </c>
      <c r="I143" s="156"/>
      <c r="J143" s="157"/>
      <c r="M143" s="171" t="s">
        <v>133</v>
      </c>
      <c r="N143" s="167"/>
      <c r="O143" s="167"/>
      <c r="P143" s="172"/>
      <c r="Q143" s="165"/>
      <c r="R143" s="171" t="s">
        <v>133</v>
      </c>
      <c r="S143" s="167"/>
      <c r="T143" s="167"/>
      <c r="U143" s="172"/>
      <c r="W143" s="171" t="s">
        <v>133</v>
      </c>
      <c r="X143" s="167"/>
      <c r="Y143" s="167"/>
      <c r="Z143" s="172"/>
    </row>
    <row r="144" spans="1:26" ht="15" thickBot="1">
      <c r="A144" s="59"/>
      <c r="B144" s="543"/>
      <c r="C144" s="544"/>
      <c r="D144" s="545"/>
      <c r="E144" s="60"/>
      <c r="F144" s="60"/>
      <c r="G144" s="60"/>
      <c r="H144" s="60">
        <v>15</v>
      </c>
      <c r="I144" s="159"/>
      <c r="J144" s="160"/>
      <c r="M144" s="174" t="s">
        <v>135</v>
      </c>
      <c r="N144" s="175"/>
      <c r="O144" s="175"/>
      <c r="P144" s="176"/>
      <c r="Q144" s="56"/>
      <c r="R144" s="174" t="s">
        <v>135</v>
      </c>
      <c r="S144" s="175"/>
      <c r="T144" s="175"/>
      <c r="U144" s="176"/>
      <c r="W144" s="174" t="s">
        <v>135</v>
      </c>
      <c r="X144" s="175"/>
      <c r="Y144" s="175"/>
      <c r="Z144" s="176"/>
    </row>
    <row r="145" spans="1:26" ht="15" thickBot="1"/>
    <row r="146" spans="1:26" ht="31" customHeight="1">
      <c r="A146" s="535" t="s">
        <v>140</v>
      </c>
      <c r="B146" s="537" t="s">
        <v>119</v>
      </c>
      <c r="C146" s="538"/>
      <c r="D146" s="539"/>
      <c r="E146" s="556" t="s">
        <v>120</v>
      </c>
      <c r="F146" s="557"/>
      <c r="G146" s="558"/>
      <c r="H146" s="546" t="s">
        <v>121</v>
      </c>
      <c r="I146" s="562" t="s">
        <v>139</v>
      </c>
      <c r="J146" s="563"/>
      <c r="M146" s="47" t="s">
        <v>127</v>
      </c>
    </row>
    <row r="147" spans="1:26" ht="29" customHeight="1" thickBot="1">
      <c r="A147" s="536"/>
      <c r="B147" s="540"/>
      <c r="C147" s="541"/>
      <c r="D147" s="542"/>
      <c r="E147" s="61" t="s">
        <v>48</v>
      </c>
      <c r="F147" s="61" t="s">
        <v>49</v>
      </c>
      <c r="G147" s="61" t="s">
        <v>50</v>
      </c>
      <c r="H147" s="561"/>
      <c r="I147" s="61" t="s">
        <v>110</v>
      </c>
      <c r="J147" s="62" t="s">
        <v>82</v>
      </c>
    </row>
    <row r="148" spans="1:26">
      <c r="A148" s="63" t="s">
        <v>129</v>
      </c>
      <c r="B148" s="540"/>
      <c r="C148" s="541"/>
      <c r="D148" s="542"/>
      <c r="E148" s="58"/>
      <c r="F148" s="58"/>
      <c r="G148" s="58"/>
      <c r="H148" s="58">
        <v>80</v>
      </c>
      <c r="I148" s="58">
        <v>70</v>
      </c>
      <c r="J148" s="52"/>
      <c r="M148" s="1" t="s">
        <v>75</v>
      </c>
      <c r="N148" s="169" t="s">
        <v>48</v>
      </c>
      <c r="O148" s="169" t="s">
        <v>49</v>
      </c>
      <c r="P148" s="170" t="s">
        <v>50</v>
      </c>
      <c r="Q148" s="165"/>
      <c r="R148" s="1" t="s">
        <v>76</v>
      </c>
      <c r="S148" s="169" t="s">
        <v>48</v>
      </c>
      <c r="T148" s="169" t="s">
        <v>49</v>
      </c>
      <c r="U148" s="170" t="s">
        <v>50</v>
      </c>
      <c r="W148" s="1" t="s">
        <v>77</v>
      </c>
      <c r="X148" s="169" t="s">
        <v>48</v>
      </c>
      <c r="Y148" s="169" t="s">
        <v>49</v>
      </c>
      <c r="Z148" s="170" t="s">
        <v>50</v>
      </c>
    </row>
    <row r="149" spans="1:26">
      <c r="A149" s="63"/>
      <c r="B149" s="540"/>
      <c r="C149" s="541"/>
      <c r="D149" s="542"/>
      <c r="E149" s="58"/>
      <c r="F149" s="58"/>
      <c r="G149" s="58"/>
      <c r="H149" s="58">
        <v>30</v>
      </c>
      <c r="I149" s="58"/>
      <c r="J149" s="52"/>
      <c r="M149" s="171" t="s">
        <v>130</v>
      </c>
      <c r="N149" s="167"/>
      <c r="O149" s="167"/>
      <c r="P149" s="172"/>
      <c r="Q149" s="56"/>
      <c r="R149" s="171" t="s">
        <v>130</v>
      </c>
      <c r="S149" s="167"/>
      <c r="T149" s="167"/>
      <c r="U149" s="172"/>
      <c r="W149" s="171" t="s">
        <v>130</v>
      </c>
      <c r="X149" s="167"/>
      <c r="Y149" s="167"/>
      <c r="Z149" s="172"/>
    </row>
    <row r="150" spans="1:26">
      <c r="A150" s="63" t="s">
        <v>76</v>
      </c>
      <c r="B150" s="540"/>
      <c r="C150" s="541"/>
      <c r="D150" s="542"/>
      <c r="E150" s="58"/>
      <c r="F150" s="58"/>
      <c r="G150" s="58"/>
      <c r="H150" s="58">
        <v>79</v>
      </c>
      <c r="I150" s="58">
        <v>75</v>
      </c>
      <c r="J150" s="52"/>
      <c r="M150" s="171" t="s">
        <v>111</v>
      </c>
      <c r="N150" s="167"/>
      <c r="O150" s="167"/>
      <c r="P150" s="172"/>
      <c r="Q150" s="56"/>
      <c r="R150" s="171" t="s">
        <v>111</v>
      </c>
      <c r="S150" s="167"/>
      <c r="T150" s="167"/>
      <c r="U150" s="172"/>
      <c r="W150" s="171" t="s">
        <v>111</v>
      </c>
      <c r="X150" s="167"/>
      <c r="Y150" s="167"/>
      <c r="Z150" s="172"/>
    </row>
    <row r="151" spans="1:26">
      <c r="A151" s="63"/>
      <c r="B151" s="540"/>
      <c r="C151" s="541"/>
      <c r="D151" s="542"/>
      <c r="E151" s="58"/>
      <c r="F151" s="58"/>
      <c r="G151" s="58"/>
      <c r="H151" s="58">
        <v>15</v>
      </c>
      <c r="I151" s="58"/>
      <c r="J151" s="52"/>
      <c r="M151" s="171" t="s">
        <v>112</v>
      </c>
      <c r="N151" s="167"/>
      <c r="O151" s="167"/>
      <c r="P151" s="172"/>
      <c r="Q151" s="56"/>
      <c r="R151" s="171" t="s">
        <v>112</v>
      </c>
      <c r="S151" s="167"/>
      <c r="T151" s="167"/>
      <c r="U151" s="172"/>
      <c r="W151" s="171" t="s">
        <v>112</v>
      </c>
      <c r="X151" s="167"/>
      <c r="Y151" s="167"/>
      <c r="Z151" s="172"/>
    </row>
    <row r="152" spans="1:26">
      <c r="A152" s="63" t="s">
        <v>77</v>
      </c>
      <c r="B152" s="540"/>
      <c r="C152" s="541"/>
      <c r="D152" s="542"/>
      <c r="E152" s="58"/>
      <c r="F152" s="58"/>
      <c r="G152" s="58"/>
      <c r="H152" s="58">
        <v>85</v>
      </c>
      <c r="I152" s="58">
        <v>73</v>
      </c>
      <c r="J152" s="52"/>
      <c r="M152" s="171" t="s">
        <v>131</v>
      </c>
      <c r="N152" s="167"/>
      <c r="O152" s="167"/>
      <c r="P152" s="172"/>
      <c r="Q152" s="56"/>
      <c r="R152" s="171" t="s">
        <v>131</v>
      </c>
      <c r="S152" s="167"/>
      <c r="T152" s="167"/>
      <c r="U152" s="172"/>
      <c r="W152" s="171" t="s">
        <v>131</v>
      </c>
      <c r="X152" s="167"/>
      <c r="Y152" s="167"/>
      <c r="Z152" s="172"/>
    </row>
    <row r="153" spans="1:26">
      <c r="A153" s="64"/>
      <c r="B153" s="540"/>
      <c r="C153" s="541"/>
      <c r="D153" s="542"/>
      <c r="E153" s="65"/>
      <c r="F153" s="65"/>
      <c r="G153" s="65"/>
      <c r="H153" s="65">
        <v>15</v>
      </c>
      <c r="I153" s="65"/>
      <c r="J153" s="66"/>
      <c r="M153" s="171" t="s">
        <v>132</v>
      </c>
      <c r="N153" s="168"/>
      <c r="O153" s="168"/>
      <c r="P153" s="173"/>
      <c r="Q153" s="166"/>
      <c r="R153" s="171" t="s">
        <v>132</v>
      </c>
      <c r="S153" s="168"/>
      <c r="T153" s="168"/>
      <c r="U153" s="173"/>
      <c r="W153" s="171" t="s">
        <v>132</v>
      </c>
      <c r="X153" s="168"/>
      <c r="Y153" s="168"/>
      <c r="Z153" s="173"/>
    </row>
    <row r="154" spans="1:26">
      <c r="A154" s="64" t="s">
        <v>137</v>
      </c>
      <c r="B154" s="540"/>
      <c r="C154" s="541"/>
      <c r="D154" s="542"/>
      <c r="E154" s="65"/>
      <c r="F154" s="65"/>
      <c r="G154" s="65"/>
      <c r="H154" s="65">
        <v>82</v>
      </c>
      <c r="I154" s="65">
        <v>82</v>
      </c>
      <c r="J154" s="66"/>
      <c r="M154" s="171" t="s">
        <v>133</v>
      </c>
      <c r="N154" s="167"/>
      <c r="O154" s="167"/>
      <c r="P154" s="172"/>
      <c r="Q154" s="165"/>
      <c r="R154" s="171" t="s">
        <v>133</v>
      </c>
      <c r="S154" s="167"/>
      <c r="T154" s="167"/>
      <c r="U154" s="172"/>
      <c r="W154" s="171" t="s">
        <v>133</v>
      </c>
      <c r="X154" s="167"/>
      <c r="Y154" s="167"/>
      <c r="Z154" s="172"/>
    </row>
    <row r="155" spans="1:26" ht="15" thickBot="1">
      <c r="A155" s="59"/>
      <c r="B155" s="543"/>
      <c r="C155" s="544"/>
      <c r="D155" s="545"/>
      <c r="E155" s="60"/>
      <c r="F155" s="60"/>
      <c r="G155" s="60"/>
      <c r="H155" s="60">
        <v>45</v>
      </c>
      <c r="I155" s="60"/>
      <c r="J155" s="53"/>
      <c r="M155" s="174" t="s">
        <v>135</v>
      </c>
      <c r="N155" s="175"/>
      <c r="O155" s="175"/>
      <c r="P155" s="176"/>
      <c r="Q155" s="56"/>
      <c r="R155" s="174" t="s">
        <v>135</v>
      </c>
      <c r="S155" s="175"/>
      <c r="T155" s="175"/>
      <c r="U155" s="176"/>
      <c r="W155" s="174" t="s">
        <v>135</v>
      </c>
      <c r="X155" s="175"/>
      <c r="Y155" s="175"/>
      <c r="Z155" s="176"/>
    </row>
    <row r="156" spans="1:26" ht="15" thickBot="1"/>
    <row r="157" spans="1:26" ht="15" customHeight="1">
      <c r="A157" s="535" t="s">
        <v>141</v>
      </c>
      <c r="B157" s="537" t="s">
        <v>119</v>
      </c>
      <c r="C157" s="538"/>
      <c r="D157" s="539"/>
      <c r="E157" s="556" t="s">
        <v>120</v>
      </c>
      <c r="F157" s="557"/>
      <c r="G157" s="558"/>
      <c r="H157" s="546" t="s">
        <v>121</v>
      </c>
      <c r="I157" s="562" t="s">
        <v>139</v>
      </c>
      <c r="J157" s="563"/>
      <c r="M157" s="47" t="s">
        <v>127</v>
      </c>
    </row>
    <row r="158" spans="1:26" ht="28" customHeight="1" thickBot="1">
      <c r="A158" s="536"/>
      <c r="B158" s="540"/>
      <c r="C158" s="541"/>
      <c r="D158" s="542"/>
      <c r="E158" s="61" t="s">
        <v>48</v>
      </c>
      <c r="F158" s="61" t="s">
        <v>49</v>
      </c>
      <c r="G158" s="61" t="s">
        <v>50</v>
      </c>
      <c r="H158" s="561"/>
      <c r="I158" s="61" t="s">
        <v>110</v>
      </c>
      <c r="J158" s="62" t="s">
        <v>82</v>
      </c>
    </row>
    <row r="159" spans="1:26">
      <c r="A159" s="63" t="s">
        <v>129</v>
      </c>
      <c r="B159" s="540"/>
      <c r="C159" s="541"/>
      <c r="D159" s="542"/>
      <c r="E159" s="58"/>
      <c r="F159" s="58"/>
      <c r="G159" s="58"/>
      <c r="H159" s="58">
        <v>80</v>
      </c>
      <c r="I159" s="58">
        <v>60</v>
      </c>
      <c r="J159" s="52"/>
      <c r="M159" s="1" t="s">
        <v>75</v>
      </c>
      <c r="N159" s="169" t="s">
        <v>48</v>
      </c>
      <c r="O159" s="169" t="s">
        <v>49</v>
      </c>
      <c r="P159" s="170" t="s">
        <v>50</v>
      </c>
      <c r="Q159" s="165"/>
      <c r="R159" s="1" t="s">
        <v>76</v>
      </c>
      <c r="S159" s="169" t="s">
        <v>48</v>
      </c>
      <c r="T159" s="169" t="s">
        <v>49</v>
      </c>
      <c r="U159" s="170" t="s">
        <v>50</v>
      </c>
      <c r="W159" s="1" t="s">
        <v>77</v>
      </c>
      <c r="X159" s="169" t="s">
        <v>48</v>
      </c>
      <c r="Y159" s="169" t="s">
        <v>49</v>
      </c>
      <c r="Z159" s="170" t="s">
        <v>50</v>
      </c>
    </row>
    <row r="160" spans="1:26">
      <c r="A160" s="63"/>
      <c r="B160" s="540"/>
      <c r="C160" s="541"/>
      <c r="D160" s="542"/>
      <c r="E160" s="58"/>
      <c r="F160" s="58"/>
      <c r="G160" s="58"/>
      <c r="H160" s="58">
        <v>30</v>
      </c>
      <c r="I160" s="58"/>
      <c r="J160" s="52"/>
      <c r="M160" s="171" t="s">
        <v>130</v>
      </c>
      <c r="N160" s="167"/>
      <c r="O160" s="167"/>
      <c r="P160" s="172"/>
      <c r="Q160" s="56"/>
      <c r="R160" s="171" t="s">
        <v>130</v>
      </c>
      <c r="S160" s="167"/>
      <c r="T160" s="167"/>
      <c r="U160" s="172"/>
      <c r="W160" s="171" t="s">
        <v>130</v>
      </c>
      <c r="X160" s="167"/>
      <c r="Y160" s="167"/>
      <c r="Z160" s="172"/>
    </row>
    <row r="161" spans="1:26">
      <c r="A161" s="63" t="s">
        <v>76</v>
      </c>
      <c r="B161" s="540"/>
      <c r="C161" s="541"/>
      <c r="D161" s="542"/>
      <c r="E161" s="58"/>
      <c r="F161" s="58"/>
      <c r="G161" s="58"/>
      <c r="H161" s="58">
        <v>70</v>
      </c>
      <c r="I161" s="58">
        <v>60</v>
      </c>
      <c r="J161" s="52"/>
      <c r="M161" s="171" t="s">
        <v>111</v>
      </c>
      <c r="N161" s="167"/>
      <c r="O161" s="167"/>
      <c r="P161" s="172"/>
      <c r="Q161" s="56"/>
      <c r="R161" s="171" t="s">
        <v>111</v>
      </c>
      <c r="S161" s="167"/>
      <c r="T161" s="167"/>
      <c r="U161" s="172"/>
      <c r="W161" s="171" t="s">
        <v>111</v>
      </c>
      <c r="X161" s="167"/>
      <c r="Y161" s="167"/>
      <c r="Z161" s="172"/>
    </row>
    <row r="162" spans="1:26">
      <c r="A162" s="63"/>
      <c r="B162" s="540"/>
      <c r="C162" s="541"/>
      <c r="D162" s="542"/>
      <c r="E162" s="58"/>
      <c r="F162" s="58"/>
      <c r="G162" s="58"/>
      <c r="H162" s="58">
        <v>30</v>
      </c>
      <c r="I162" s="58"/>
      <c r="J162" s="52"/>
      <c r="M162" s="171" t="s">
        <v>112</v>
      </c>
      <c r="N162" s="167"/>
      <c r="O162" s="167"/>
      <c r="P162" s="172"/>
      <c r="Q162" s="56"/>
      <c r="R162" s="171" t="s">
        <v>112</v>
      </c>
      <c r="S162" s="167"/>
      <c r="T162" s="167"/>
      <c r="U162" s="172"/>
      <c r="W162" s="171" t="s">
        <v>112</v>
      </c>
      <c r="X162" s="167"/>
      <c r="Y162" s="167"/>
      <c r="Z162" s="172"/>
    </row>
    <row r="163" spans="1:26">
      <c r="A163" s="63" t="s">
        <v>77</v>
      </c>
      <c r="B163" s="540"/>
      <c r="C163" s="541"/>
      <c r="D163" s="542"/>
      <c r="E163" s="58"/>
      <c r="F163" s="58"/>
      <c r="G163" s="58"/>
      <c r="H163" s="58">
        <v>70</v>
      </c>
      <c r="I163" s="58">
        <v>60</v>
      </c>
      <c r="J163" s="52"/>
      <c r="M163" s="171" t="s">
        <v>131</v>
      </c>
      <c r="N163" s="167"/>
      <c r="O163" s="167"/>
      <c r="P163" s="172"/>
      <c r="Q163" s="56"/>
      <c r="R163" s="171" t="s">
        <v>131</v>
      </c>
      <c r="S163" s="167"/>
      <c r="T163" s="167"/>
      <c r="U163" s="172"/>
      <c r="W163" s="171" t="s">
        <v>131</v>
      </c>
      <c r="X163" s="167"/>
      <c r="Y163" s="167"/>
      <c r="Z163" s="172"/>
    </row>
    <row r="164" spans="1:26">
      <c r="A164" s="64"/>
      <c r="B164" s="540"/>
      <c r="C164" s="541"/>
      <c r="D164" s="542"/>
      <c r="E164" s="65"/>
      <c r="F164" s="65"/>
      <c r="G164" s="65"/>
      <c r="H164" s="65">
        <v>30</v>
      </c>
      <c r="I164" s="58"/>
      <c r="J164" s="66"/>
      <c r="M164" s="171" t="s">
        <v>132</v>
      </c>
      <c r="N164" s="168"/>
      <c r="O164" s="168"/>
      <c r="P164" s="173"/>
      <c r="Q164" s="166"/>
      <c r="R164" s="171" t="s">
        <v>132</v>
      </c>
      <c r="S164" s="168"/>
      <c r="T164" s="168"/>
      <c r="U164" s="173"/>
      <c r="W164" s="171" t="s">
        <v>132</v>
      </c>
      <c r="X164" s="168"/>
      <c r="Y164" s="168"/>
      <c r="Z164" s="173"/>
    </row>
    <row r="165" spans="1:26">
      <c r="A165" s="64" t="s">
        <v>137</v>
      </c>
      <c r="B165" s="540"/>
      <c r="C165" s="541"/>
      <c r="D165" s="542"/>
      <c r="E165" s="65"/>
      <c r="F165" s="65"/>
      <c r="G165" s="65"/>
      <c r="H165" s="65" t="s">
        <v>142</v>
      </c>
      <c r="I165" s="65">
        <v>60</v>
      </c>
      <c r="J165" s="66"/>
      <c r="M165" s="171" t="s">
        <v>133</v>
      </c>
      <c r="N165" s="167"/>
      <c r="O165" s="167"/>
      <c r="P165" s="172"/>
      <c r="Q165" s="165"/>
      <c r="R165" s="171" t="s">
        <v>133</v>
      </c>
      <c r="S165" s="167"/>
      <c r="T165" s="167"/>
      <c r="U165" s="172"/>
      <c r="W165" s="171" t="s">
        <v>133</v>
      </c>
      <c r="X165" s="167"/>
      <c r="Y165" s="167"/>
      <c r="Z165" s="172"/>
    </row>
    <row r="166" spans="1:26" ht="15" thickBot="1">
      <c r="A166" s="59"/>
      <c r="B166" s="543"/>
      <c r="C166" s="544"/>
      <c r="D166" s="545"/>
      <c r="E166" s="60"/>
      <c r="F166" s="60"/>
      <c r="G166" s="60"/>
      <c r="H166" s="60">
        <v>30</v>
      </c>
      <c r="I166" s="58"/>
      <c r="J166" s="53"/>
      <c r="M166" s="174" t="s">
        <v>135</v>
      </c>
      <c r="N166" s="175"/>
      <c r="O166" s="175"/>
      <c r="P166" s="176"/>
      <c r="Q166" s="56"/>
      <c r="R166" s="174" t="s">
        <v>135</v>
      </c>
      <c r="S166" s="175"/>
      <c r="T166" s="175"/>
      <c r="U166" s="176"/>
      <c r="W166" s="174" t="s">
        <v>135</v>
      </c>
      <c r="X166" s="175"/>
      <c r="Y166" s="175"/>
      <c r="Z166" s="176"/>
    </row>
    <row r="167" spans="1:26" ht="15" thickBot="1"/>
    <row r="168" spans="1:26" ht="15" customHeight="1">
      <c r="A168" s="535" t="s">
        <v>143</v>
      </c>
      <c r="B168" s="537" t="s">
        <v>119</v>
      </c>
      <c r="C168" s="538"/>
      <c r="D168" s="539"/>
      <c r="E168" s="556" t="s">
        <v>120</v>
      </c>
      <c r="F168" s="557"/>
      <c r="G168" s="558"/>
      <c r="H168" s="546" t="s">
        <v>121</v>
      </c>
      <c r="I168" s="562" t="s">
        <v>139</v>
      </c>
      <c r="J168" s="563"/>
      <c r="M168" s="47" t="s">
        <v>144</v>
      </c>
    </row>
    <row r="169" spans="1:26" ht="30" customHeight="1" thickBot="1">
      <c r="A169" s="536"/>
      <c r="B169" s="540"/>
      <c r="C169" s="541"/>
      <c r="D169" s="542"/>
      <c r="E169" s="61" t="s">
        <v>48</v>
      </c>
      <c r="F169" s="61" t="s">
        <v>49</v>
      </c>
      <c r="G169" s="61" t="s">
        <v>50</v>
      </c>
      <c r="H169" s="561"/>
      <c r="I169" s="61" t="s">
        <v>110</v>
      </c>
      <c r="J169" s="62" t="s">
        <v>82</v>
      </c>
    </row>
    <row r="170" spans="1:26">
      <c r="A170" s="63" t="s">
        <v>129</v>
      </c>
      <c r="B170" s="540"/>
      <c r="C170" s="541"/>
      <c r="D170" s="542"/>
      <c r="E170" s="58"/>
      <c r="F170" s="58"/>
      <c r="G170" s="58"/>
      <c r="H170" s="58">
        <v>79</v>
      </c>
      <c r="I170" s="58">
        <v>74</v>
      </c>
      <c r="J170" s="52"/>
      <c r="M170" s="1" t="s">
        <v>75</v>
      </c>
      <c r="N170" s="169" t="s">
        <v>48</v>
      </c>
      <c r="O170" s="169" t="s">
        <v>49</v>
      </c>
      <c r="P170" s="170" t="s">
        <v>50</v>
      </c>
      <c r="Q170" s="165"/>
      <c r="R170" s="1" t="s">
        <v>76</v>
      </c>
      <c r="S170" s="169" t="s">
        <v>48</v>
      </c>
      <c r="T170" s="169" t="s">
        <v>49</v>
      </c>
      <c r="U170" s="170" t="s">
        <v>50</v>
      </c>
      <c r="W170" s="1" t="s">
        <v>77</v>
      </c>
      <c r="X170" s="169" t="s">
        <v>48</v>
      </c>
      <c r="Y170" s="169" t="s">
        <v>49</v>
      </c>
      <c r="Z170" s="170" t="s">
        <v>50</v>
      </c>
    </row>
    <row r="171" spans="1:26">
      <c r="A171" s="63"/>
      <c r="B171" s="540"/>
      <c r="C171" s="541"/>
      <c r="D171" s="542"/>
      <c r="E171" s="58"/>
      <c r="F171" s="58"/>
      <c r="G171" s="58"/>
      <c r="H171" s="58">
        <v>31</v>
      </c>
      <c r="I171" s="58"/>
      <c r="J171" s="52"/>
      <c r="M171" s="171" t="s">
        <v>130</v>
      </c>
      <c r="N171" s="167"/>
      <c r="O171" s="167"/>
      <c r="P171" s="172"/>
      <c r="Q171" s="56"/>
      <c r="R171" s="171" t="s">
        <v>130</v>
      </c>
      <c r="S171" s="167"/>
      <c r="T171" s="167"/>
      <c r="U171" s="172"/>
      <c r="W171" s="171" t="s">
        <v>130</v>
      </c>
      <c r="X171" s="167"/>
      <c r="Y171" s="167"/>
      <c r="Z171" s="172"/>
    </row>
    <row r="172" spans="1:26">
      <c r="A172" s="63" t="s">
        <v>76</v>
      </c>
      <c r="B172" s="540"/>
      <c r="C172" s="541"/>
      <c r="D172" s="542"/>
      <c r="E172" s="58"/>
      <c r="F172" s="58"/>
      <c r="G172" s="58"/>
      <c r="H172" s="58">
        <v>79</v>
      </c>
      <c r="I172" s="58">
        <v>70</v>
      </c>
      <c r="J172" s="52"/>
      <c r="M172" s="171" t="s">
        <v>111</v>
      </c>
      <c r="N172" s="167"/>
      <c r="O172" s="167"/>
      <c r="P172" s="172"/>
      <c r="Q172" s="56"/>
      <c r="R172" s="171" t="s">
        <v>111</v>
      </c>
      <c r="S172" s="167"/>
      <c r="T172" s="167"/>
      <c r="U172" s="172"/>
      <c r="W172" s="171" t="s">
        <v>111</v>
      </c>
      <c r="X172" s="167"/>
      <c r="Y172" s="167"/>
      <c r="Z172" s="172"/>
    </row>
    <row r="173" spans="1:26">
      <c r="A173" s="63"/>
      <c r="B173" s="540"/>
      <c r="C173" s="541"/>
      <c r="D173" s="542"/>
      <c r="E173" s="58"/>
      <c r="F173" s="58"/>
      <c r="G173" s="58"/>
      <c r="H173" s="58">
        <v>14</v>
      </c>
      <c r="I173" s="58"/>
      <c r="J173" s="52"/>
      <c r="M173" s="171" t="s">
        <v>112</v>
      </c>
      <c r="N173" s="167"/>
      <c r="O173" s="167"/>
      <c r="P173" s="172"/>
      <c r="Q173" s="56"/>
      <c r="R173" s="171" t="s">
        <v>112</v>
      </c>
      <c r="S173" s="167"/>
      <c r="T173" s="167"/>
      <c r="U173" s="172"/>
      <c r="W173" s="171" t="s">
        <v>112</v>
      </c>
      <c r="X173" s="167"/>
      <c r="Y173" s="167"/>
      <c r="Z173" s="172"/>
    </row>
    <row r="174" spans="1:26">
      <c r="A174" s="63" t="s">
        <v>77</v>
      </c>
      <c r="B174" s="540"/>
      <c r="C174" s="541"/>
      <c r="D174" s="542"/>
      <c r="E174" s="58"/>
      <c r="F174" s="58"/>
      <c r="G174" s="58"/>
      <c r="H174" s="58">
        <v>79</v>
      </c>
      <c r="I174" s="58">
        <v>71</v>
      </c>
      <c r="J174" s="52"/>
      <c r="M174" s="171" t="s">
        <v>131</v>
      </c>
      <c r="N174" s="167"/>
      <c r="O174" s="167"/>
      <c r="P174" s="172"/>
      <c r="Q174" s="56"/>
      <c r="R174" s="171" t="s">
        <v>131</v>
      </c>
      <c r="S174" s="167"/>
      <c r="T174" s="167"/>
      <c r="U174" s="172"/>
      <c r="W174" s="171" t="s">
        <v>131</v>
      </c>
      <c r="X174" s="167"/>
      <c r="Y174" s="167"/>
      <c r="Z174" s="172"/>
    </row>
    <row r="175" spans="1:26">
      <c r="A175" s="64"/>
      <c r="B175" s="540"/>
      <c r="C175" s="541"/>
      <c r="D175" s="542"/>
      <c r="E175" s="65"/>
      <c r="F175" s="65"/>
      <c r="G175" s="65"/>
      <c r="H175" s="65">
        <v>10</v>
      </c>
      <c r="I175" s="58"/>
      <c r="J175" s="66"/>
      <c r="M175" s="171" t="s">
        <v>132</v>
      </c>
      <c r="N175" s="168"/>
      <c r="O175" s="168"/>
      <c r="P175" s="173"/>
      <c r="Q175" s="166"/>
      <c r="R175" s="171" t="s">
        <v>132</v>
      </c>
      <c r="S175" s="168"/>
      <c r="T175" s="168"/>
      <c r="U175" s="173"/>
      <c r="W175" s="171" t="s">
        <v>132</v>
      </c>
      <c r="X175" s="168"/>
      <c r="Y175" s="168"/>
      <c r="Z175" s="173"/>
    </row>
    <row r="176" spans="1:26">
      <c r="A176" s="64" t="s">
        <v>137</v>
      </c>
      <c r="B176" s="540"/>
      <c r="C176" s="541"/>
      <c r="D176" s="542"/>
      <c r="E176" s="65"/>
      <c r="F176" s="65"/>
      <c r="G176" s="65"/>
      <c r="H176" s="65">
        <v>79</v>
      </c>
      <c r="I176" s="65">
        <v>67</v>
      </c>
      <c r="J176" s="66"/>
      <c r="M176" s="171" t="s">
        <v>133</v>
      </c>
      <c r="N176" s="167"/>
      <c r="O176" s="167"/>
      <c r="P176" s="172"/>
      <c r="Q176" s="165"/>
      <c r="R176" s="171" t="s">
        <v>133</v>
      </c>
      <c r="S176" s="167"/>
      <c r="T176" s="167"/>
      <c r="U176" s="172"/>
      <c r="W176" s="171" t="s">
        <v>133</v>
      </c>
      <c r="X176" s="167"/>
      <c r="Y176" s="167"/>
      <c r="Z176" s="172"/>
    </row>
    <row r="177" spans="1:26" ht="15" thickBot="1">
      <c r="A177" s="59"/>
      <c r="B177" s="543"/>
      <c r="C177" s="544"/>
      <c r="D177" s="545"/>
      <c r="E177" s="60"/>
      <c r="F177" s="60"/>
      <c r="G177" s="60"/>
      <c r="H177" s="60">
        <v>21</v>
      </c>
      <c r="I177" s="58"/>
      <c r="J177" s="53"/>
      <c r="M177" s="174" t="s">
        <v>135</v>
      </c>
      <c r="N177" s="175"/>
      <c r="O177" s="175"/>
      <c r="P177" s="176"/>
      <c r="Q177" s="56"/>
      <c r="R177" s="174" t="s">
        <v>135</v>
      </c>
      <c r="S177" s="175"/>
      <c r="T177" s="175"/>
      <c r="U177" s="176"/>
      <c r="W177" s="174" t="s">
        <v>135</v>
      </c>
      <c r="X177" s="175"/>
      <c r="Y177" s="175"/>
      <c r="Z177" s="176"/>
    </row>
  </sheetData>
  <mergeCells count="132">
    <mergeCell ref="A157:A158"/>
    <mergeCell ref="B157:D166"/>
    <mergeCell ref="E157:G157"/>
    <mergeCell ref="H157:H158"/>
    <mergeCell ref="I157:J157"/>
    <mergeCell ref="A168:A169"/>
    <mergeCell ref="B168:D177"/>
    <mergeCell ref="E168:G168"/>
    <mergeCell ref="H168:H169"/>
    <mergeCell ref="I168:J168"/>
    <mergeCell ref="A135:A136"/>
    <mergeCell ref="B135:D144"/>
    <mergeCell ref="E135:G135"/>
    <mergeCell ref="H135:H136"/>
    <mergeCell ref="I135:J135"/>
    <mergeCell ref="A146:A147"/>
    <mergeCell ref="B146:D155"/>
    <mergeCell ref="E146:G146"/>
    <mergeCell ref="H146:H147"/>
    <mergeCell ref="I146:J146"/>
    <mergeCell ref="A114:A115"/>
    <mergeCell ref="B114:D122"/>
    <mergeCell ref="E114:G114"/>
    <mergeCell ref="H114:H115"/>
    <mergeCell ref="I114:J114"/>
    <mergeCell ref="A124:A125"/>
    <mergeCell ref="B124:D133"/>
    <mergeCell ref="E124:G124"/>
    <mergeCell ref="H124:H125"/>
    <mergeCell ref="I124:J124"/>
    <mergeCell ref="T75:U75"/>
    <mergeCell ref="T76:U76"/>
    <mergeCell ref="A103:A104"/>
    <mergeCell ref="B103:D112"/>
    <mergeCell ref="E103:G103"/>
    <mergeCell ref="H103:H104"/>
    <mergeCell ref="J103:K104"/>
    <mergeCell ref="M72:N72"/>
    <mergeCell ref="O72:P72"/>
    <mergeCell ref="Q72:R72"/>
    <mergeCell ref="T72:U72"/>
    <mergeCell ref="T73:U73"/>
    <mergeCell ref="T74:U74"/>
    <mergeCell ref="B49:C49"/>
    <mergeCell ref="D49:E49"/>
    <mergeCell ref="F49:G49"/>
    <mergeCell ref="H49:I49"/>
    <mergeCell ref="B72:C72"/>
    <mergeCell ref="D72:E72"/>
    <mergeCell ref="F72:G72"/>
    <mergeCell ref="H72:I72"/>
    <mergeCell ref="A39:B39"/>
    <mergeCell ref="A40:B40"/>
    <mergeCell ref="A41:B41"/>
    <mergeCell ref="I43:J43"/>
    <mergeCell ref="I44:J44"/>
    <mergeCell ref="I45:J45"/>
    <mergeCell ref="A33:B33"/>
    <mergeCell ref="A34:B34"/>
    <mergeCell ref="A35:B35"/>
    <mergeCell ref="A36:B36"/>
    <mergeCell ref="A37:B37"/>
    <mergeCell ref="A38:B38"/>
    <mergeCell ref="B29:C29"/>
    <mergeCell ref="D29:E29"/>
    <mergeCell ref="F29:G29"/>
    <mergeCell ref="L25:M25"/>
    <mergeCell ref="F22:G22"/>
    <mergeCell ref="H22:I22"/>
    <mergeCell ref="J22:K22"/>
    <mergeCell ref="L22:M22"/>
    <mergeCell ref="H29:I29"/>
    <mergeCell ref="B30:C30"/>
    <mergeCell ref="D30:E30"/>
    <mergeCell ref="F30:G30"/>
    <mergeCell ref="H30:I30"/>
    <mergeCell ref="B27:C27"/>
    <mergeCell ref="D27:E27"/>
    <mergeCell ref="F27:G27"/>
    <mergeCell ref="H27:I27"/>
    <mergeCell ref="B28:C28"/>
    <mergeCell ref="D28:E28"/>
    <mergeCell ref="F28:G28"/>
    <mergeCell ref="H28:I28"/>
    <mergeCell ref="H20:I20"/>
    <mergeCell ref="J20:K20"/>
    <mergeCell ref="A24:A25"/>
    <mergeCell ref="B24:C24"/>
    <mergeCell ref="D24:E24"/>
    <mergeCell ref="F24:G24"/>
    <mergeCell ref="H24:I24"/>
    <mergeCell ref="J24:K24"/>
    <mergeCell ref="L20:M20"/>
    <mergeCell ref="A21:A22"/>
    <mergeCell ref="B21:C21"/>
    <mergeCell ref="D21:E21"/>
    <mergeCell ref="F21:G21"/>
    <mergeCell ref="H21:I21"/>
    <mergeCell ref="J21:K21"/>
    <mergeCell ref="L21:M21"/>
    <mergeCell ref="B22:C22"/>
    <mergeCell ref="D22:E22"/>
    <mergeCell ref="L24:M24"/>
    <mergeCell ref="B25:C25"/>
    <mergeCell ref="D25:E25"/>
    <mergeCell ref="F25:G25"/>
    <mergeCell ref="H25:I25"/>
    <mergeCell ref="J25:K25"/>
    <mergeCell ref="B13:C13"/>
    <mergeCell ref="B14:C14"/>
    <mergeCell ref="B15:C15"/>
    <mergeCell ref="B16:C16"/>
    <mergeCell ref="A19:A20"/>
    <mergeCell ref="B19:C19"/>
    <mergeCell ref="B4:C4"/>
    <mergeCell ref="E4:M16"/>
    <mergeCell ref="B5:C5"/>
    <mergeCell ref="B6:C6"/>
    <mergeCell ref="B7:C7"/>
    <mergeCell ref="B8:C8"/>
    <mergeCell ref="B9:C9"/>
    <mergeCell ref="B10:C10"/>
    <mergeCell ref="B11:C11"/>
    <mergeCell ref="B12:C12"/>
    <mergeCell ref="D19:E19"/>
    <mergeCell ref="F19:G19"/>
    <mergeCell ref="H19:I19"/>
    <mergeCell ref="J19:K19"/>
    <mergeCell ref="L19:M19"/>
    <mergeCell ref="B20:C20"/>
    <mergeCell ref="D20:E20"/>
    <mergeCell ref="F20:G20"/>
  </mergeCells>
  <pageMargins left="0.7" right="0.7" top="0.75" bottom="0.75" header="0.3" footer="0.3"/>
  <pageSetup paperSize="9" scale="76" orientation="landscape"/>
  <colBreaks count="1" manualBreakCount="1">
    <brk id="16" max="85" man="1"/>
  </col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M26" sqref="M26"/>
    </sheetView>
  </sheetViews>
  <sheetFormatPr baseColWidth="10" defaultColWidth="11.5" defaultRowHeight="14" x14ac:dyDescent="0"/>
  <sheetData>
    <row r="1" spans="1:7" ht="15" thickBot="1">
      <c r="A1" s="408"/>
      <c r="B1" s="409" t="s">
        <v>128</v>
      </c>
      <c r="C1" s="409" t="s">
        <v>145</v>
      </c>
      <c r="D1" s="409" t="s">
        <v>138</v>
      </c>
      <c r="E1" s="409" t="s">
        <v>140</v>
      </c>
      <c r="F1" s="409" t="s">
        <v>141</v>
      </c>
      <c r="G1" s="409" t="s">
        <v>143</v>
      </c>
    </row>
    <row r="2" spans="1:7" ht="15" thickBot="1">
      <c r="A2" s="566" t="s">
        <v>146</v>
      </c>
      <c r="B2" s="567"/>
      <c r="C2" s="567"/>
      <c r="D2" s="567"/>
      <c r="E2" s="567"/>
      <c r="F2" s="567"/>
      <c r="G2" s="568"/>
    </row>
    <row r="3" spans="1:7" ht="17" customHeight="1">
      <c r="A3" s="564" t="s">
        <v>147</v>
      </c>
      <c r="B3" s="571"/>
      <c r="C3" s="569">
        <v>0.16</v>
      </c>
      <c r="D3" s="569">
        <v>0.05</v>
      </c>
      <c r="E3" s="569">
        <v>0.2</v>
      </c>
      <c r="F3" s="569">
        <v>0.2</v>
      </c>
      <c r="G3" s="569">
        <v>0.21</v>
      </c>
    </row>
    <row r="4" spans="1:7" ht="15" thickBot="1">
      <c r="A4" s="565"/>
      <c r="B4" s="572"/>
      <c r="C4" s="570"/>
      <c r="D4" s="570"/>
      <c r="E4" s="570"/>
      <c r="F4" s="570"/>
      <c r="G4" s="570"/>
    </row>
    <row r="5" spans="1:7">
      <c r="A5" s="564" t="s">
        <v>148</v>
      </c>
      <c r="B5" s="571"/>
      <c r="C5" s="569">
        <v>0.84</v>
      </c>
      <c r="D5" s="411">
        <v>0.95</v>
      </c>
      <c r="E5" s="411">
        <v>0.8</v>
      </c>
      <c r="F5" s="411">
        <v>0.8</v>
      </c>
      <c r="G5" s="411">
        <v>0.79</v>
      </c>
    </row>
    <row r="6" spans="1:7">
      <c r="A6" s="575"/>
      <c r="B6" s="574"/>
      <c r="C6" s="573"/>
      <c r="D6" s="413" t="s">
        <v>149</v>
      </c>
      <c r="E6" s="413" t="s">
        <v>150</v>
      </c>
      <c r="F6" s="413" t="s">
        <v>151</v>
      </c>
      <c r="G6" s="413" t="s">
        <v>152</v>
      </c>
    </row>
    <row r="7" spans="1:7" ht="23" thickBot="1">
      <c r="A7" s="565"/>
      <c r="B7" s="572"/>
      <c r="C7" s="570"/>
      <c r="D7" s="412" t="s">
        <v>153</v>
      </c>
      <c r="E7" s="412" t="s">
        <v>154</v>
      </c>
      <c r="F7" s="412" t="s">
        <v>155</v>
      </c>
      <c r="G7" s="412" t="s">
        <v>156</v>
      </c>
    </row>
    <row r="8" spans="1:7">
      <c r="A8" s="564" t="s">
        <v>157</v>
      </c>
      <c r="B8" s="571"/>
      <c r="C8" s="569">
        <v>0.3</v>
      </c>
      <c r="D8" s="411">
        <v>0.35</v>
      </c>
      <c r="E8" s="411">
        <v>0.3</v>
      </c>
      <c r="F8" s="411">
        <v>0.3</v>
      </c>
      <c r="G8" s="411">
        <v>0.31</v>
      </c>
    </row>
    <row r="9" spans="1:7">
      <c r="A9" s="575"/>
      <c r="B9" s="574"/>
      <c r="C9" s="573"/>
      <c r="D9" s="413" t="s">
        <v>158</v>
      </c>
      <c r="E9" s="413" t="s">
        <v>159</v>
      </c>
      <c r="F9" s="413" t="s">
        <v>160</v>
      </c>
      <c r="G9" s="413" t="s">
        <v>161</v>
      </c>
    </row>
    <row r="10" spans="1:7" ht="23" thickBot="1">
      <c r="A10" s="565"/>
      <c r="B10" s="572"/>
      <c r="C10" s="570"/>
      <c r="D10" s="412" t="s">
        <v>162</v>
      </c>
      <c r="E10" s="412" t="s">
        <v>163</v>
      </c>
      <c r="F10" s="412" t="s">
        <v>164</v>
      </c>
      <c r="G10" s="412" t="s">
        <v>165</v>
      </c>
    </row>
    <row r="11" spans="1:7" ht="15" thickBot="1">
      <c r="A11" s="566" t="s">
        <v>166</v>
      </c>
      <c r="B11" s="567"/>
      <c r="C11" s="567"/>
      <c r="D11" s="567"/>
      <c r="E11" s="567"/>
      <c r="F11" s="567"/>
      <c r="G11" s="568"/>
    </row>
    <row r="12" spans="1:7" ht="17" customHeight="1">
      <c r="A12" s="564" t="s">
        <v>147</v>
      </c>
      <c r="B12" s="571"/>
      <c r="C12" s="569">
        <v>0.27</v>
      </c>
      <c r="D12" s="569">
        <v>0.2</v>
      </c>
      <c r="E12" s="569">
        <v>0.21</v>
      </c>
      <c r="F12" s="569">
        <v>0.3</v>
      </c>
      <c r="G12" s="569">
        <v>0.21</v>
      </c>
    </row>
    <row r="13" spans="1:7" ht="15" thickBot="1">
      <c r="A13" s="565"/>
      <c r="B13" s="572"/>
      <c r="C13" s="570"/>
      <c r="D13" s="570"/>
      <c r="E13" s="570"/>
      <c r="F13" s="570"/>
      <c r="G13" s="570"/>
    </row>
    <row r="14" spans="1:7">
      <c r="A14" s="564" t="s">
        <v>148</v>
      </c>
      <c r="B14" s="571"/>
      <c r="C14" s="569">
        <v>0.73</v>
      </c>
      <c r="D14" s="411">
        <v>0.8</v>
      </c>
      <c r="E14" s="411">
        <v>0.79</v>
      </c>
      <c r="F14" s="411">
        <v>0.7</v>
      </c>
      <c r="G14" s="411">
        <v>0.79</v>
      </c>
    </row>
    <row r="15" spans="1:7">
      <c r="A15" s="575"/>
      <c r="B15" s="574"/>
      <c r="C15" s="573"/>
      <c r="D15" s="413" t="s">
        <v>167</v>
      </c>
      <c r="E15" s="413" t="s">
        <v>168</v>
      </c>
      <c r="F15" s="413" t="s">
        <v>169</v>
      </c>
      <c r="G15" s="413" t="s">
        <v>170</v>
      </c>
    </row>
    <row r="16" spans="1:7" ht="23" thickBot="1">
      <c r="A16" s="565"/>
      <c r="B16" s="572"/>
      <c r="C16" s="570"/>
      <c r="D16" s="412" t="s">
        <v>171</v>
      </c>
      <c r="E16" s="412" t="s">
        <v>172</v>
      </c>
      <c r="F16" s="412" t="s">
        <v>173</v>
      </c>
      <c r="G16" s="412" t="s">
        <v>174</v>
      </c>
    </row>
    <row r="17" spans="1:7">
      <c r="A17" s="564" t="s">
        <v>157</v>
      </c>
      <c r="B17" s="571"/>
      <c r="C17" s="569">
        <v>0.1</v>
      </c>
      <c r="D17" s="411">
        <v>0.15</v>
      </c>
      <c r="E17" s="411">
        <v>0.15</v>
      </c>
      <c r="F17" s="411">
        <v>0.3</v>
      </c>
      <c r="G17" s="411">
        <v>0.14000000000000001</v>
      </c>
    </row>
    <row r="18" spans="1:7">
      <c r="A18" s="575"/>
      <c r="B18" s="574"/>
      <c r="C18" s="573"/>
      <c r="D18" s="413" t="s">
        <v>175</v>
      </c>
      <c r="E18" s="413" t="s">
        <v>176</v>
      </c>
      <c r="F18" s="413" t="s">
        <v>177</v>
      </c>
      <c r="G18" s="413" t="s">
        <v>178</v>
      </c>
    </row>
    <row r="19" spans="1:7" ht="23" thickBot="1">
      <c r="A19" s="565"/>
      <c r="B19" s="572"/>
      <c r="C19" s="570"/>
      <c r="D19" s="412" t="s">
        <v>179</v>
      </c>
      <c r="E19" s="412" t="s">
        <v>180</v>
      </c>
      <c r="F19" s="412" t="s">
        <v>181</v>
      </c>
      <c r="G19" s="412" t="s">
        <v>182</v>
      </c>
    </row>
    <row r="20" spans="1:7" ht="15" thickBot="1">
      <c r="A20" s="566" t="s">
        <v>183</v>
      </c>
      <c r="B20" s="567"/>
      <c r="C20" s="567"/>
      <c r="D20" s="567"/>
      <c r="E20" s="567"/>
      <c r="F20" s="567"/>
      <c r="G20" s="568"/>
    </row>
    <row r="21" spans="1:7" ht="17" customHeight="1">
      <c r="A21" s="564" t="s">
        <v>147</v>
      </c>
      <c r="B21" s="571"/>
      <c r="C21" s="569">
        <v>0.16</v>
      </c>
      <c r="D21" s="569">
        <v>0.25</v>
      </c>
      <c r="E21" s="569">
        <v>0.15</v>
      </c>
      <c r="F21" s="569">
        <v>0.3</v>
      </c>
      <c r="G21" s="569">
        <v>0.21</v>
      </c>
    </row>
    <row r="22" spans="1:7" ht="15" thickBot="1">
      <c r="A22" s="565"/>
      <c r="B22" s="572"/>
      <c r="C22" s="570"/>
      <c r="D22" s="570"/>
      <c r="E22" s="570"/>
      <c r="F22" s="570"/>
      <c r="G22" s="570"/>
    </row>
    <row r="23" spans="1:7">
      <c r="A23" s="564" t="s">
        <v>148</v>
      </c>
      <c r="B23" s="571"/>
      <c r="C23" s="569">
        <v>0.84</v>
      </c>
      <c r="D23" s="411">
        <v>0.75</v>
      </c>
      <c r="E23" s="411">
        <v>0.85</v>
      </c>
      <c r="F23" s="411">
        <v>0.7</v>
      </c>
      <c r="G23" s="411">
        <v>0.79</v>
      </c>
    </row>
    <row r="24" spans="1:7">
      <c r="A24" s="575"/>
      <c r="B24" s="574"/>
      <c r="C24" s="573"/>
      <c r="D24" s="413" t="s">
        <v>184</v>
      </c>
      <c r="E24" s="413" t="s">
        <v>185</v>
      </c>
      <c r="F24" s="413" t="s">
        <v>186</v>
      </c>
      <c r="G24" s="413" t="s">
        <v>187</v>
      </c>
    </row>
    <row r="25" spans="1:7" ht="23" thickBot="1">
      <c r="A25" s="565"/>
      <c r="B25" s="572"/>
      <c r="C25" s="570"/>
      <c r="D25" s="412" t="s">
        <v>188</v>
      </c>
      <c r="E25" s="412" t="s">
        <v>153</v>
      </c>
      <c r="F25" s="412" t="s">
        <v>189</v>
      </c>
      <c r="G25" s="412" t="s">
        <v>190</v>
      </c>
    </row>
    <row r="26" spans="1:7">
      <c r="A26" s="564" t="s">
        <v>157</v>
      </c>
      <c r="B26" s="571"/>
      <c r="C26" s="569">
        <v>0.16</v>
      </c>
      <c r="D26" s="411">
        <v>0.15</v>
      </c>
      <c r="E26" s="411">
        <v>0.15</v>
      </c>
      <c r="F26" s="411">
        <v>0.3</v>
      </c>
      <c r="G26" s="411">
        <v>0.1</v>
      </c>
    </row>
    <row r="27" spans="1:7">
      <c r="A27" s="575"/>
      <c r="B27" s="574"/>
      <c r="C27" s="573"/>
      <c r="D27" s="413" t="s">
        <v>191</v>
      </c>
      <c r="E27" s="413" t="s">
        <v>158</v>
      </c>
      <c r="F27" s="413" t="s">
        <v>178</v>
      </c>
      <c r="G27" s="413" t="s">
        <v>191</v>
      </c>
    </row>
    <row r="28" spans="1:7" ht="23" thickBot="1">
      <c r="A28" s="565"/>
      <c r="B28" s="572"/>
      <c r="C28" s="570"/>
      <c r="D28" s="412" t="s">
        <v>192</v>
      </c>
      <c r="E28" s="412" t="s">
        <v>193</v>
      </c>
      <c r="F28" s="412" t="s">
        <v>179</v>
      </c>
      <c r="G28" s="412" t="s">
        <v>192</v>
      </c>
    </row>
    <row r="29" spans="1:7" ht="15" thickBot="1">
      <c r="A29" s="566" t="s">
        <v>137</v>
      </c>
      <c r="B29" s="567"/>
      <c r="C29" s="567"/>
      <c r="D29" s="567"/>
      <c r="E29" s="567"/>
      <c r="F29" s="567"/>
      <c r="G29" s="568"/>
    </row>
    <row r="30" spans="1:7" ht="17" customHeight="1">
      <c r="A30" s="564" t="s">
        <v>147</v>
      </c>
      <c r="B30" s="576"/>
      <c r="C30" s="576"/>
      <c r="D30" s="569">
        <v>0.06</v>
      </c>
      <c r="E30" s="569">
        <v>0.18</v>
      </c>
      <c r="F30" s="569">
        <v>0.4</v>
      </c>
      <c r="G30" s="569">
        <v>0.21</v>
      </c>
    </row>
    <row r="31" spans="1:7" ht="15" thickBot="1">
      <c r="A31" s="565"/>
      <c r="B31" s="577"/>
      <c r="C31" s="577"/>
      <c r="D31" s="570"/>
      <c r="E31" s="570"/>
      <c r="F31" s="570"/>
      <c r="G31" s="570"/>
    </row>
    <row r="32" spans="1:7">
      <c r="A32" s="564" t="s">
        <v>148</v>
      </c>
      <c r="B32" s="576"/>
      <c r="C32" s="576"/>
      <c r="D32" s="411">
        <v>0.94</v>
      </c>
      <c r="E32" s="411">
        <v>0.82</v>
      </c>
      <c r="F32" s="410" t="s">
        <v>194</v>
      </c>
      <c r="G32" s="411">
        <v>0.79</v>
      </c>
    </row>
    <row r="33" spans="1:7">
      <c r="A33" s="575"/>
      <c r="B33" s="578"/>
      <c r="C33" s="578"/>
      <c r="D33" s="413" t="s">
        <v>195</v>
      </c>
      <c r="E33" s="413" t="s">
        <v>168</v>
      </c>
      <c r="F33" s="413" t="s">
        <v>169</v>
      </c>
      <c r="G33" s="413" t="s">
        <v>170</v>
      </c>
    </row>
    <row r="34" spans="1:7" ht="23" thickBot="1">
      <c r="A34" s="565"/>
      <c r="B34" s="577"/>
      <c r="C34" s="577"/>
      <c r="D34" s="412" t="s">
        <v>188</v>
      </c>
      <c r="E34" s="412" t="s">
        <v>153</v>
      </c>
      <c r="F34" s="412" t="s">
        <v>196</v>
      </c>
      <c r="G34" s="412" t="s">
        <v>189</v>
      </c>
    </row>
    <row r="35" spans="1:7">
      <c r="A35" s="564" t="s">
        <v>157</v>
      </c>
      <c r="B35" s="576"/>
      <c r="C35" s="576"/>
      <c r="D35" s="411">
        <v>0.15</v>
      </c>
      <c r="E35" s="411">
        <v>0.45</v>
      </c>
      <c r="F35" s="411">
        <v>0.3</v>
      </c>
      <c r="G35" s="411">
        <v>0.21</v>
      </c>
    </row>
    <row r="36" spans="1:7">
      <c r="A36" s="575"/>
      <c r="B36" s="578"/>
      <c r="C36" s="578"/>
      <c r="D36" s="413" t="s">
        <v>197</v>
      </c>
      <c r="E36" s="413" t="s">
        <v>198</v>
      </c>
      <c r="F36" s="413" t="s">
        <v>161</v>
      </c>
      <c r="G36" s="413" t="s">
        <v>199</v>
      </c>
    </row>
    <row r="37" spans="1:7" ht="23" thickBot="1">
      <c r="A37" s="565"/>
      <c r="B37" s="577"/>
      <c r="C37" s="577"/>
      <c r="D37" s="412" t="s">
        <v>200</v>
      </c>
      <c r="E37" s="412" t="s">
        <v>201</v>
      </c>
      <c r="F37" s="412" t="s">
        <v>202</v>
      </c>
      <c r="G37" s="412" t="s">
        <v>192</v>
      </c>
    </row>
    <row r="38" spans="1:7">
      <c r="A38" s="581" t="s">
        <v>203</v>
      </c>
      <c r="B38" s="579"/>
      <c r="C38" s="579"/>
      <c r="D38" s="414" t="s">
        <v>152</v>
      </c>
      <c r="E38" s="414" t="s">
        <v>204</v>
      </c>
      <c r="F38" s="414" t="s">
        <v>205</v>
      </c>
      <c r="G38" s="414" t="s">
        <v>206</v>
      </c>
    </row>
    <row r="39" spans="1:7" ht="23" thickBot="1">
      <c r="A39" s="582"/>
      <c r="B39" s="580"/>
      <c r="C39" s="580"/>
      <c r="D39" s="415" t="s">
        <v>173</v>
      </c>
      <c r="E39" s="415" t="s">
        <v>207</v>
      </c>
      <c r="F39" s="415" t="s">
        <v>208</v>
      </c>
      <c r="G39" s="415" t="s">
        <v>209</v>
      </c>
    </row>
    <row r="40" spans="1:7">
      <c r="A40" s="581" t="s">
        <v>210</v>
      </c>
      <c r="B40" s="579"/>
      <c r="C40" s="579"/>
      <c r="D40" s="414" t="s">
        <v>211</v>
      </c>
      <c r="E40" s="414" t="s">
        <v>212</v>
      </c>
      <c r="F40" s="414" t="s">
        <v>213</v>
      </c>
      <c r="G40" s="414" t="s">
        <v>214</v>
      </c>
    </row>
    <row r="41" spans="1:7" ht="15" thickBot="1">
      <c r="A41" s="582"/>
      <c r="B41" s="580"/>
      <c r="C41" s="580"/>
      <c r="D41" s="415" t="s">
        <v>215</v>
      </c>
      <c r="E41" s="415" t="s">
        <v>182</v>
      </c>
      <c r="F41" s="415" t="s">
        <v>216</v>
      </c>
      <c r="G41" s="415" t="s">
        <v>217</v>
      </c>
    </row>
  </sheetData>
  <mergeCells count="62">
    <mergeCell ref="C40:C41"/>
    <mergeCell ref="B40:B41"/>
    <mergeCell ref="A40:A41"/>
    <mergeCell ref="C38:C39"/>
    <mergeCell ref="B38:B39"/>
    <mergeCell ref="A38:A39"/>
    <mergeCell ref="C35:C37"/>
    <mergeCell ref="B35:B37"/>
    <mergeCell ref="A35:A37"/>
    <mergeCell ref="C32:C34"/>
    <mergeCell ref="B32:B34"/>
    <mergeCell ref="A32:A34"/>
    <mergeCell ref="C23:C25"/>
    <mergeCell ref="B23:B25"/>
    <mergeCell ref="A23:A25"/>
    <mergeCell ref="G30:G31"/>
    <mergeCell ref="F30:F31"/>
    <mergeCell ref="E30:E31"/>
    <mergeCell ref="D30:D31"/>
    <mergeCell ref="C30:C31"/>
    <mergeCell ref="B30:B31"/>
    <mergeCell ref="A30:A31"/>
    <mergeCell ref="A29:G29"/>
    <mergeCell ref="C26:C28"/>
    <mergeCell ref="B26:B28"/>
    <mergeCell ref="A26:A28"/>
    <mergeCell ref="C14:C16"/>
    <mergeCell ref="B14:B16"/>
    <mergeCell ref="A14:A16"/>
    <mergeCell ref="G21:G22"/>
    <mergeCell ref="F21:F22"/>
    <mergeCell ref="E21:E22"/>
    <mergeCell ref="D21:D22"/>
    <mergeCell ref="C21:C22"/>
    <mergeCell ref="B21:B22"/>
    <mergeCell ref="A21:A22"/>
    <mergeCell ref="A20:G20"/>
    <mergeCell ref="C17:C19"/>
    <mergeCell ref="B17:B19"/>
    <mergeCell ref="A17:A19"/>
    <mergeCell ref="C5:C7"/>
    <mergeCell ref="B5:B7"/>
    <mergeCell ref="A5:A7"/>
    <mergeCell ref="G12:G13"/>
    <mergeCell ref="F12:F13"/>
    <mergeCell ref="E12:E13"/>
    <mergeCell ref="D12:D13"/>
    <mergeCell ref="C12:C13"/>
    <mergeCell ref="B12:B13"/>
    <mergeCell ref="A12:A13"/>
    <mergeCell ref="A11:G11"/>
    <mergeCell ref="C8:C10"/>
    <mergeCell ref="B8:B10"/>
    <mergeCell ref="A8:A10"/>
    <mergeCell ref="A3:A4"/>
    <mergeCell ref="A2:G2"/>
    <mergeCell ref="G3:G4"/>
    <mergeCell ref="F3:F4"/>
    <mergeCell ref="E3:E4"/>
    <mergeCell ref="D3:D4"/>
    <mergeCell ref="C3:C4"/>
    <mergeCell ref="B3:B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view="pageBreakPreview" topLeftCell="A8" zoomScale="91" zoomScaleNormal="70" zoomScaleSheetLayoutView="62" zoomScalePageLayoutView="70" workbookViewId="0">
      <pane xSplit="1" topLeftCell="P1" activePane="topRight" state="frozen"/>
      <selection pane="topRight" activeCell="M16" sqref="M16"/>
    </sheetView>
  </sheetViews>
  <sheetFormatPr baseColWidth="10" defaultColWidth="8.83203125" defaultRowHeight="14" x14ac:dyDescent="0"/>
  <cols>
    <col min="1" max="1" width="45.5" customWidth="1"/>
    <col min="2" max="2" width="10.6640625" customWidth="1"/>
    <col min="3" max="3" width="10.83203125" bestFit="1" customWidth="1"/>
    <col min="4" max="4" width="11.5" customWidth="1"/>
    <col min="5" max="5" width="18.5" customWidth="1"/>
    <col min="6" max="6" width="10" customWidth="1"/>
    <col min="7" max="7" width="13.5" customWidth="1"/>
    <col min="8" max="8" width="15" style="180" customWidth="1"/>
    <col min="9" max="9" width="11.33203125" style="180" customWidth="1"/>
    <col min="10" max="10" width="13.1640625" style="180" customWidth="1"/>
    <col min="11" max="11" width="11.5" style="180" customWidth="1"/>
    <col min="12" max="12" width="12.33203125" style="180" customWidth="1"/>
    <col min="13" max="13" width="12.33203125" style="180" bestFit="1" customWidth="1"/>
    <col min="14" max="14" width="11.33203125" style="180" customWidth="1"/>
    <col min="15" max="15" width="12.33203125" style="180" customWidth="1"/>
    <col min="16" max="16" width="11.5" style="180" customWidth="1"/>
    <col min="17" max="17" width="12.6640625" style="180" customWidth="1"/>
    <col min="18" max="18" width="11.6640625" customWidth="1"/>
    <col min="19" max="19" width="12.5" customWidth="1"/>
    <col min="20" max="20" width="10.33203125" customWidth="1"/>
    <col min="22" max="22" width="4.5" customWidth="1"/>
    <col min="23" max="23" width="13" customWidth="1"/>
    <col min="24" max="24" width="10.5" bestFit="1" customWidth="1"/>
    <col min="25" max="25" width="10.1640625" customWidth="1"/>
    <col min="26" max="26" width="10.5" customWidth="1"/>
    <col min="27" max="27" width="10.6640625" customWidth="1"/>
    <col min="28" max="28" width="10.5" customWidth="1"/>
  </cols>
  <sheetData>
    <row r="1" spans="1:29" ht="36.75" customHeight="1">
      <c r="A1" s="591" t="s">
        <v>218</v>
      </c>
      <c r="B1" s="591"/>
      <c r="C1" s="591"/>
      <c r="D1" s="591"/>
      <c r="E1" s="591"/>
      <c r="F1" s="591"/>
      <c r="G1" s="591"/>
      <c r="H1" s="591"/>
      <c r="I1" s="591"/>
      <c r="J1" s="591"/>
      <c r="K1" s="591"/>
      <c r="L1" s="591"/>
      <c r="M1" s="591"/>
      <c r="N1" s="591"/>
      <c r="O1" s="591"/>
      <c r="P1" s="591"/>
      <c r="Q1" s="591"/>
      <c r="R1" s="591"/>
      <c r="S1" s="185"/>
      <c r="T1" s="185"/>
      <c r="U1" s="185"/>
      <c r="V1" s="185"/>
      <c r="W1" s="185"/>
      <c r="X1" s="185"/>
      <c r="Y1" s="185"/>
      <c r="Z1" s="185"/>
      <c r="AA1" s="185"/>
      <c r="AB1" s="185"/>
      <c r="AC1" s="185"/>
    </row>
    <row r="2" spans="1:29" ht="15" thickBot="1">
      <c r="A2" s="185"/>
      <c r="B2" s="185"/>
      <c r="C2" s="185"/>
      <c r="D2" s="185"/>
      <c r="E2" s="185"/>
      <c r="F2" s="185"/>
      <c r="G2" s="185"/>
      <c r="H2" s="404"/>
      <c r="I2" s="404"/>
      <c r="J2" s="404"/>
      <c r="K2" s="404"/>
      <c r="L2" s="404"/>
      <c r="M2" s="404"/>
      <c r="N2" s="404"/>
      <c r="O2" s="404"/>
      <c r="P2" s="404"/>
      <c r="Q2" s="404"/>
      <c r="R2" s="185"/>
      <c r="S2" s="185"/>
      <c r="T2" s="185"/>
      <c r="U2" s="185"/>
      <c r="V2" s="185"/>
      <c r="W2" s="185"/>
      <c r="X2" s="185"/>
      <c r="Y2" s="185"/>
      <c r="Z2" s="185"/>
      <c r="AA2" s="185"/>
      <c r="AB2" s="185"/>
      <c r="AC2" s="185"/>
    </row>
    <row r="3" spans="1:29" ht="33.75" customHeight="1" thickBot="1">
      <c r="A3" s="403"/>
      <c r="B3" s="592" t="s">
        <v>219</v>
      </c>
      <c r="C3" s="594" t="s">
        <v>220</v>
      </c>
      <c r="D3" s="592" t="s">
        <v>221</v>
      </c>
      <c r="E3" s="596" t="s">
        <v>222</v>
      </c>
      <c r="F3" s="594"/>
      <c r="G3" s="592" t="s">
        <v>223</v>
      </c>
      <c r="H3" s="426" t="s">
        <v>224</v>
      </c>
      <c r="I3" s="592" t="s">
        <v>225</v>
      </c>
      <c r="J3" s="597" t="s">
        <v>226</v>
      </c>
      <c r="K3" s="597"/>
      <c r="L3" s="597"/>
      <c r="M3" s="597"/>
      <c r="N3" s="592" t="s">
        <v>227</v>
      </c>
      <c r="O3" s="598" t="s">
        <v>228</v>
      </c>
      <c r="P3" s="599"/>
      <c r="Q3" s="599"/>
      <c r="R3" s="599"/>
      <c r="S3" s="597"/>
      <c r="T3" s="597"/>
      <c r="U3" s="594"/>
      <c r="V3" s="190"/>
      <c r="W3" s="583" t="s">
        <v>229</v>
      </c>
      <c r="X3" s="584"/>
      <c r="Y3" s="584"/>
      <c r="Z3" s="584"/>
      <c r="AA3" s="584"/>
      <c r="AB3" s="585"/>
      <c r="AC3" s="190"/>
    </row>
    <row r="4" spans="1:29" ht="54" customHeight="1" thickBot="1">
      <c r="A4" s="402" t="s">
        <v>230</v>
      </c>
      <c r="B4" s="593"/>
      <c r="C4" s="595"/>
      <c r="D4" s="593"/>
      <c r="E4" s="397" t="s">
        <v>231</v>
      </c>
      <c r="F4" s="395" t="s">
        <v>232</v>
      </c>
      <c r="G4" s="593"/>
      <c r="H4" s="427" t="s">
        <v>233</v>
      </c>
      <c r="I4" s="593"/>
      <c r="J4" s="401" t="s">
        <v>234</v>
      </c>
      <c r="K4" s="396" t="s">
        <v>235</v>
      </c>
      <c r="L4" s="396" t="s">
        <v>236</v>
      </c>
      <c r="M4" s="395" t="s">
        <v>237</v>
      </c>
      <c r="N4" s="593"/>
      <c r="O4" s="400" t="s">
        <v>238</v>
      </c>
      <c r="P4" s="399" t="s">
        <v>239</v>
      </c>
      <c r="Q4" s="399" t="s">
        <v>240</v>
      </c>
      <c r="R4" s="398" t="s">
        <v>241</v>
      </c>
      <c r="S4" s="397" t="s">
        <v>242</v>
      </c>
      <c r="T4" s="396" t="s">
        <v>243</v>
      </c>
      <c r="U4" s="395" t="s">
        <v>244</v>
      </c>
      <c r="V4" s="190"/>
      <c r="W4" s="394" t="s">
        <v>245</v>
      </c>
      <c r="X4" s="393" t="s">
        <v>246</v>
      </c>
      <c r="Y4" s="393" t="s">
        <v>247</v>
      </c>
      <c r="Z4" s="393" t="s">
        <v>248</v>
      </c>
      <c r="AA4" s="393" t="s">
        <v>249</v>
      </c>
      <c r="AB4" s="392" t="s">
        <v>250</v>
      </c>
      <c r="AC4" s="190"/>
    </row>
    <row r="5" spans="1:29" ht="27" customHeight="1" thickBot="1">
      <c r="C5" s="391"/>
      <c r="D5" s="391"/>
      <c r="E5" s="391"/>
      <c r="F5" s="391"/>
      <c r="G5" s="391"/>
      <c r="H5" s="391"/>
      <c r="I5" s="391"/>
      <c r="J5" s="391"/>
      <c r="K5" s="391"/>
      <c r="L5" s="391"/>
      <c r="M5" s="391"/>
      <c r="N5" s="391"/>
      <c r="O5" s="391"/>
      <c r="P5" s="391"/>
      <c r="Q5" s="391"/>
      <c r="R5" s="197"/>
      <c r="S5" s="197"/>
      <c r="T5" s="197"/>
      <c r="U5" s="197"/>
      <c r="V5" s="197"/>
      <c r="W5" s="197"/>
      <c r="X5" s="197"/>
      <c r="Y5" s="197"/>
      <c r="Z5" s="197"/>
      <c r="AA5" s="197"/>
      <c r="AB5" s="190"/>
      <c r="AC5" s="190"/>
    </row>
    <row r="6" spans="1:29" ht="16.5" customHeight="1">
      <c r="A6" s="428" t="s">
        <v>251</v>
      </c>
      <c r="B6" s="389" t="s">
        <v>252</v>
      </c>
      <c r="C6" s="390">
        <v>3</v>
      </c>
      <c r="D6" s="389">
        <v>36</v>
      </c>
      <c r="E6" s="382">
        <v>50</v>
      </c>
      <c r="F6" s="388">
        <v>29.4</v>
      </c>
      <c r="G6" s="383">
        <v>31</v>
      </c>
      <c r="H6" s="387">
        <v>80.599999999999994</v>
      </c>
      <c r="I6" s="383">
        <v>24</v>
      </c>
      <c r="J6" s="386">
        <v>45.8</v>
      </c>
      <c r="K6" s="385">
        <v>29.2</v>
      </c>
      <c r="L6" s="385">
        <v>33.299999999999997</v>
      </c>
      <c r="M6" s="384">
        <v>25</v>
      </c>
      <c r="N6" s="383">
        <v>16</v>
      </c>
      <c r="O6" s="382">
        <v>37.5</v>
      </c>
      <c r="P6" s="381">
        <v>43.8</v>
      </c>
      <c r="Q6" s="381">
        <v>50</v>
      </c>
      <c r="R6" s="380">
        <v>31.3</v>
      </c>
      <c r="S6" s="379">
        <v>97.4</v>
      </c>
      <c r="T6" s="378">
        <v>99.5</v>
      </c>
      <c r="U6" s="377">
        <v>99.2</v>
      </c>
      <c r="V6" s="197"/>
      <c r="W6" s="376">
        <v>-5.9</v>
      </c>
      <c r="X6" s="375" t="s">
        <v>253</v>
      </c>
      <c r="Y6" s="374">
        <v>-4.2</v>
      </c>
      <c r="Z6" s="375" t="s">
        <v>254</v>
      </c>
      <c r="AA6" s="374">
        <v>-4.5999999999999996</v>
      </c>
      <c r="AB6" s="373" t="s">
        <v>255</v>
      </c>
      <c r="AC6" s="190"/>
    </row>
    <row r="7" spans="1:29" ht="15">
      <c r="A7" s="429" t="s">
        <v>256</v>
      </c>
      <c r="B7" s="334" t="s">
        <v>257</v>
      </c>
      <c r="C7" s="349">
        <v>2</v>
      </c>
      <c r="D7" s="333">
        <v>9</v>
      </c>
      <c r="E7" s="356">
        <v>88.9</v>
      </c>
      <c r="F7" s="355">
        <v>37.4</v>
      </c>
      <c r="G7" s="344">
        <v>13</v>
      </c>
      <c r="H7" s="354">
        <v>92.3</v>
      </c>
      <c r="I7" s="344">
        <v>11</v>
      </c>
      <c r="J7" s="343">
        <v>90.9</v>
      </c>
      <c r="K7" s="346">
        <v>81.8</v>
      </c>
      <c r="L7" s="346">
        <v>90.9</v>
      </c>
      <c r="M7" s="345">
        <v>81.8</v>
      </c>
      <c r="N7" s="366">
        <v>7</v>
      </c>
      <c r="O7" s="343">
        <v>71.400000000000006</v>
      </c>
      <c r="P7" s="346">
        <v>85.7</v>
      </c>
      <c r="Q7" s="346">
        <v>100</v>
      </c>
      <c r="R7" s="363">
        <v>57.1</v>
      </c>
      <c r="S7" s="357">
        <v>102.6</v>
      </c>
      <c r="T7" s="338">
        <v>107.3</v>
      </c>
      <c r="U7" s="340">
        <v>102.4</v>
      </c>
      <c r="V7" s="197"/>
      <c r="W7" s="339">
        <v>-0.6</v>
      </c>
      <c r="X7" s="338" t="s">
        <v>258</v>
      </c>
      <c r="Y7" s="338">
        <v>-1.5</v>
      </c>
      <c r="Z7" s="338" t="s">
        <v>259</v>
      </c>
      <c r="AA7" s="338">
        <v>3.9</v>
      </c>
      <c r="AB7" s="336" t="s">
        <v>260</v>
      </c>
      <c r="AC7" s="190"/>
    </row>
    <row r="8" spans="1:29" ht="15.75" customHeight="1">
      <c r="A8" s="429" t="s">
        <v>261</v>
      </c>
      <c r="B8" s="334" t="s">
        <v>257</v>
      </c>
      <c r="C8" s="349">
        <v>2</v>
      </c>
      <c r="D8" s="333">
        <v>9</v>
      </c>
      <c r="E8" s="332">
        <v>33.299999999999997</v>
      </c>
      <c r="F8" s="348">
        <v>31</v>
      </c>
      <c r="G8" s="344">
        <v>10</v>
      </c>
      <c r="H8" s="354">
        <v>90</v>
      </c>
      <c r="I8" s="366">
        <v>2</v>
      </c>
      <c r="J8" s="343">
        <v>100</v>
      </c>
      <c r="K8" s="346">
        <v>100</v>
      </c>
      <c r="L8" s="342">
        <v>50</v>
      </c>
      <c r="M8" s="352">
        <v>50</v>
      </c>
      <c r="N8" s="366">
        <v>3</v>
      </c>
      <c r="O8" s="359">
        <v>66.7</v>
      </c>
      <c r="P8" s="342">
        <v>66.7</v>
      </c>
      <c r="Q8" s="342">
        <v>66.7</v>
      </c>
      <c r="R8" s="363">
        <v>66.7</v>
      </c>
      <c r="S8" s="362">
        <v>101</v>
      </c>
      <c r="T8" s="337">
        <v>99.7</v>
      </c>
      <c r="U8" s="372">
        <v>100</v>
      </c>
      <c r="V8" s="197"/>
      <c r="W8" s="339">
        <v>-1.9</v>
      </c>
      <c r="X8" s="338" t="s">
        <v>262</v>
      </c>
      <c r="Y8" s="337">
        <v>-8.5</v>
      </c>
      <c r="Z8" s="338" t="s">
        <v>263</v>
      </c>
      <c r="AA8" s="338">
        <v>-3.5</v>
      </c>
      <c r="AB8" s="336" t="s">
        <v>264</v>
      </c>
      <c r="AC8" s="190"/>
    </row>
    <row r="9" spans="1:29" ht="15">
      <c r="A9" s="429" t="s">
        <v>265</v>
      </c>
      <c r="B9" s="334" t="s">
        <v>252</v>
      </c>
      <c r="C9" s="349">
        <v>1</v>
      </c>
      <c r="D9" s="334">
        <v>30</v>
      </c>
      <c r="E9" s="356">
        <v>80</v>
      </c>
      <c r="F9" s="355">
        <v>36.5</v>
      </c>
      <c r="G9" s="344">
        <v>29</v>
      </c>
      <c r="H9" s="354">
        <v>100</v>
      </c>
      <c r="I9" s="344">
        <v>27</v>
      </c>
      <c r="J9" s="343">
        <v>77.8</v>
      </c>
      <c r="K9" s="346">
        <v>74.099999999999994</v>
      </c>
      <c r="L9" s="346">
        <v>81.5</v>
      </c>
      <c r="M9" s="331">
        <v>70.400000000000006</v>
      </c>
      <c r="N9" s="344">
        <v>29</v>
      </c>
      <c r="O9" s="343">
        <v>79.3</v>
      </c>
      <c r="P9" s="371">
        <v>75.900000000000006</v>
      </c>
      <c r="Q9" s="346">
        <v>75.900000000000006</v>
      </c>
      <c r="R9" s="363">
        <v>65.5</v>
      </c>
      <c r="S9" s="339">
        <v>105</v>
      </c>
      <c r="T9" s="338">
        <v>104.8</v>
      </c>
      <c r="U9" s="336">
        <v>105.2</v>
      </c>
      <c r="V9" s="197"/>
      <c r="W9" s="339">
        <v>1.2</v>
      </c>
      <c r="X9" s="338" t="s">
        <v>266</v>
      </c>
      <c r="Y9" s="337">
        <v>-2.8</v>
      </c>
      <c r="Z9" s="338" t="s">
        <v>266</v>
      </c>
      <c r="AA9" s="338">
        <v>0.7</v>
      </c>
      <c r="AB9" s="336" t="s">
        <v>267</v>
      </c>
      <c r="AC9" s="190"/>
    </row>
    <row r="10" spans="1:29" ht="15">
      <c r="A10" s="429" t="s">
        <v>268</v>
      </c>
      <c r="B10" s="334" t="s">
        <v>252</v>
      </c>
      <c r="C10" s="349">
        <v>2</v>
      </c>
      <c r="D10" s="334">
        <v>23</v>
      </c>
      <c r="E10" s="356">
        <v>72.7</v>
      </c>
      <c r="F10" s="360">
        <v>34.299999999999997</v>
      </c>
      <c r="G10" s="344">
        <v>21</v>
      </c>
      <c r="H10" s="347">
        <v>71.400000000000006</v>
      </c>
      <c r="I10" s="344">
        <v>18</v>
      </c>
      <c r="J10" s="343">
        <v>94.4</v>
      </c>
      <c r="K10" s="346">
        <v>83.3</v>
      </c>
      <c r="L10" s="346">
        <v>94.4</v>
      </c>
      <c r="M10" s="345">
        <v>77.8</v>
      </c>
      <c r="N10" s="344">
        <v>17</v>
      </c>
      <c r="O10" s="343">
        <v>70.599999999999994</v>
      </c>
      <c r="P10" s="342">
        <v>70.599999999999994</v>
      </c>
      <c r="Q10" s="346">
        <v>82.4</v>
      </c>
      <c r="R10" s="363">
        <v>58.8</v>
      </c>
      <c r="S10" s="339">
        <v>103.4</v>
      </c>
      <c r="T10" s="338">
        <v>105</v>
      </c>
      <c r="U10" s="336">
        <v>105.6</v>
      </c>
      <c r="V10" s="197"/>
      <c r="W10" s="339">
        <v>-1</v>
      </c>
      <c r="X10" s="338" t="s">
        <v>255</v>
      </c>
      <c r="Y10" s="338">
        <v>-2.6</v>
      </c>
      <c r="Z10" s="338" t="s">
        <v>255</v>
      </c>
      <c r="AA10" s="338">
        <v>0.7</v>
      </c>
      <c r="AB10" s="336" t="s">
        <v>269</v>
      </c>
      <c r="AC10" s="190"/>
    </row>
    <row r="11" spans="1:29" ht="15">
      <c r="A11" s="429" t="s">
        <v>270</v>
      </c>
      <c r="B11" s="334" t="s">
        <v>257</v>
      </c>
      <c r="C11" s="349">
        <v>1</v>
      </c>
      <c r="D11" s="334">
        <v>13</v>
      </c>
      <c r="E11" s="356">
        <v>100</v>
      </c>
      <c r="F11" s="348">
        <v>31</v>
      </c>
      <c r="G11" s="344">
        <v>16</v>
      </c>
      <c r="H11" s="354">
        <v>93.8</v>
      </c>
      <c r="I11" s="344">
        <v>13</v>
      </c>
      <c r="J11" s="343">
        <v>92.3</v>
      </c>
      <c r="K11" s="346">
        <v>84.6</v>
      </c>
      <c r="L11" s="346">
        <v>100</v>
      </c>
      <c r="M11" s="331">
        <v>84.6</v>
      </c>
      <c r="N11" s="344">
        <v>13</v>
      </c>
      <c r="O11" s="343">
        <v>92.3</v>
      </c>
      <c r="P11" s="342">
        <v>69.2</v>
      </c>
      <c r="Q11" s="346">
        <v>84.6</v>
      </c>
      <c r="R11" s="363">
        <v>61.5</v>
      </c>
      <c r="S11" s="339">
        <v>105.4</v>
      </c>
      <c r="T11" s="338">
        <v>104.5</v>
      </c>
      <c r="U11" s="340">
        <v>103.7</v>
      </c>
      <c r="V11" s="197"/>
      <c r="W11" s="339">
        <v>2.8</v>
      </c>
      <c r="X11" s="338" t="s">
        <v>253</v>
      </c>
      <c r="Y11" s="338">
        <v>-0.8</v>
      </c>
      <c r="Z11" s="338" t="s">
        <v>254</v>
      </c>
      <c r="AA11" s="338">
        <v>2.1</v>
      </c>
      <c r="AB11" s="336" t="s">
        <v>255</v>
      </c>
      <c r="AC11" s="190"/>
    </row>
    <row r="12" spans="1:29" ht="15">
      <c r="A12" s="429" t="s">
        <v>271</v>
      </c>
      <c r="B12" s="334" t="s">
        <v>252</v>
      </c>
      <c r="C12" s="349">
        <v>2</v>
      </c>
      <c r="D12" s="334">
        <v>21</v>
      </c>
      <c r="E12" s="356">
        <v>81</v>
      </c>
      <c r="F12" s="355">
        <v>37.1</v>
      </c>
      <c r="G12" s="344">
        <v>19</v>
      </c>
      <c r="H12" s="354">
        <v>100</v>
      </c>
      <c r="I12" s="344">
        <v>21</v>
      </c>
      <c r="J12" s="343">
        <v>90.5</v>
      </c>
      <c r="K12" s="346">
        <v>71.400000000000006</v>
      </c>
      <c r="L12" s="346">
        <v>76.2</v>
      </c>
      <c r="M12" s="352">
        <v>57.1</v>
      </c>
      <c r="N12" s="344">
        <v>12</v>
      </c>
      <c r="O12" s="343">
        <v>75</v>
      </c>
      <c r="P12" s="346">
        <v>83.3</v>
      </c>
      <c r="Q12" s="346">
        <v>83.3</v>
      </c>
      <c r="R12" s="363">
        <v>66.7</v>
      </c>
      <c r="S12" s="339">
        <v>104.7</v>
      </c>
      <c r="T12" s="338">
        <v>105.1</v>
      </c>
      <c r="U12" s="336">
        <v>105.4</v>
      </c>
      <c r="V12" s="197"/>
      <c r="W12" s="339">
        <v>-1.3</v>
      </c>
      <c r="X12" s="338" t="s">
        <v>272</v>
      </c>
      <c r="Y12" s="338">
        <v>-1.7</v>
      </c>
      <c r="Z12" s="338" t="s">
        <v>272</v>
      </c>
      <c r="AA12" s="338">
        <v>-1.3</v>
      </c>
      <c r="AB12" s="336" t="s">
        <v>273</v>
      </c>
      <c r="AC12" s="190"/>
    </row>
    <row r="13" spans="1:29" ht="15">
      <c r="A13" s="429" t="s">
        <v>274</v>
      </c>
      <c r="B13" s="334" t="s">
        <v>252</v>
      </c>
      <c r="C13" s="349">
        <v>2</v>
      </c>
      <c r="D13" s="334">
        <v>30</v>
      </c>
      <c r="E13" s="356">
        <v>73.3</v>
      </c>
      <c r="F13" s="360">
        <v>35</v>
      </c>
      <c r="G13" s="344">
        <v>21</v>
      </c>
      <c r="H13" s="369">
        <v>81</v>
      </c>
      <c r="I13" s="344">
        <v>30</v>
      </c>
      <c r="J13" s="368">
        <v>70</v>
      </c>
      <c r="K13" s="342">
        <v>63.3</v>
      </c>
      <c r="L13" s="342">
        <v>70</v>
      </c>
      <c r="M13" s="352">
        <v>56.7</v>
      </c>
      <c r="N13" s="344">
        <v>30</v>
      </c>
      <c r="O13" s="343">
        <v>73.3</v>
      </c>
      <c r="P13" s="346">
        <v>83.3</v>
      </c>
      <c r="Q13" s="342">
        <v>53.3</v>
      </c>
      <c r="R13" s="358">
        <v>53.3</v>
      </c>
      <c r="S13" s="339">
        <v>104.5</v>
      </c>
      <c r="T13" s="337">
        <v>100.9</v>
      </c>
      <c r="U13" s="340">
        <v>103.5</v>
      </c>
      <c r="V13" s="197"/>
      <c r="W13" s="339">
        <v>0.4</v>
      </c>
      <c r="X13" s="338" t="s">
        <v>266</v>
      </c>
      <c r="Y13" s="338">
        <v>0.7</v>
      </c>
      <c r="Z13" s="338" t="s">
        <v>266</v>
      </c>
      <c r="AA13" s="338">
        <v>-1.7</v>
      </c>
      <c r="AB13" s="336" t="s">
        <v>267</v>
      </c>
      <c r="AC13" s="190"/>
    </row>
    <row r="14" spans="1:29" ht="15">
      <c r="A14" s="429" t="s">
        <v>275</v>
      </c>
      <c r="B14" s="334" t="s">
        <v>252</v>
      </c>
      <c r="C14" s="349">
        <v>2</v>
      </c>
      <c r="D14" s="334">
        <v>45</v>
      </c>
      <c r="E14" s="356">
        <v>77.8</v>
      </c>
      <c r="F14" s="355">
        <v>35.200000000000003</v>
      </c>
      <c r="G14" s="344">
        <v>42</v>
      </c>
      <c r="H14" s="354">
        <v>83.3</v>
      </c>
      <c r="I14" s="344">
        <v>48</v>
      </c>
      <c r="J14" s="343">
        <v>81.3</v>
      </c>
      <c r="K14" s="346">
        <v>68.8</v>
      </c>
      <c r="L14" s="346">
        <v>79.2</v>
      </c>
      <c r="M14" s="345">
        <v>64.599999999999994</v>
      </c>
      <c r="N14" s="344">
        <v>43</v>
      </c>
      <c r="O14" s="343">
        <v>76.7</v>
      </c>
      <c r="P14" s="346">
        <v>95.3</v>
      </c>
      <c r="Q14" s="346">
        <v>72.099999999999994</v>
      </c>
      <c r="R14" s="363">
        <v>58.1</v>
      </c>
      <c r="S14" s="339">
        <v>103.5</v>
      </c>
      <c r="T14" s="351">
        <v>103.7</v>
      </c>
      <c r="U14" s="336">
        <v>104.6</v>
      </c>
      <c r="V14" s="197"/>
      <c r="W14" s="339">
        <v>0</v>
      </c>
      <c r="X14" s="338" t="s">
        <v>267</v>
      </c>
      <c r="Y14" s="370">
        <v>2.9</v>
      </c>
      <c r="Z14" s="338" t="s">
        <v>267</v>
      </c>
      <c r="AA14" s="338">
        <v>0.4</v>
      </c>
      <c r="AB14" s="336" t="s">
        <v>276</v>
      </c>
      <c r="AC14" s="190"/>
    </row>
    <row r="15" spans="1:29" ht="15">
      <c r="A15" s="429" t="s">
        <v>277</v>
      </c>
      <c r="B15" s="334" t="s">
        <v>252</v>
      </c>
      <c r="C15" s="349">
        <v>3</v>
      </c>
      <c r="D15" s="334">
        <v>29</v>
      </c>
      <c r="E15" s="356">
        <v>72.400000000000006</v>
      </c>
      <c r="F15" s="355">
        <v>36.200000000000003</v>
      </c>
      <c r="G15" s="344">
        <v>30</v>
      </c>
      <c r="H15" s="369">
        <v>80</v>
      </c>
      <c r="I15" s="344">
        <v>30</v>
      </c>
      <c r="J15" s="343">
        <v>93.3</v>
      </c>
      <c r="K15" s="346">
        <v>76.7</v>
      </c>
      <c r="L15" s="364">
        <v>90</v>
      </c>
      <c r="M15" s="345">
        <v>73.3</v>
      </c>
      <c r="N15" s="344">
        <v>32</v>
      </c>
      <c r="O15" s="343">
        <v>71.900000000000006</v>
      </c>
      <c r="P15" s="346">
        <v>84.4</v>
      </c>
      <c r="Q15" s="353">
        <v>68.8</v>
      </c>
      <c r="R15" s="363">
        <v>59.4</v>
      </c>
      <c r="S15" s="339">
        <v>103.6</v>
      </c>
      <c r="T15" s="351">
        <v>103</v>
      </c>
      <c r="U15" s="340">
        <v>104</v>
      </c>
      <c r="V15" s="197"/>
      <c r="W15" s="339">
        <v>0.9</v>
      </c>
      <c r="X15" s="338" t="s">
        <v>278</v>
      </c>
      <c r="Y15" s="338">
        <v>-0.2</v>
      </c>
      <c r="Z15" s="338" t="s">
        <v>278</v>
      </c>
      <c r="AA15" s="338">
        <v>-1</v>
      </c>
      <c r="AB15" s="336" t="s">
        <v>267</v>
      </c>
      <c r="AC15" s="190"/>
    </row>
    <row r="16" spans="1:29" ht="15">
      <c r="A16" s="429" t="s">
        <v>279</v>
      </c>
      <c r="B16" s="334" t="s">
        <v>257</v>
      </c>
      <c r="C16" s="349">
        <v>3</v>
      </c>
      <c r="D16" s="334">
        <v>34</v>
      </c>
      <c r="E16" s="356">
        <v>79.400000000000006</v>
      </c>
      <c r="F16" s="355">
        <v>38.5</v>
      </c>
      <c r="G16" s="344">
        <v>45</v>
      </c>
      <c r="H16" s="369">
        <v>80</v>
      </c>
      <c r="I16" s="344">
        <v>44</v>
      </c>
      <c r="J16" s="343">
        <v>77.3</v>
      </c>
      <c r="K16" s="346">
        <v>77.3</v>
      </c>
      <c r="L16" s="346">
        <v>79.5</v>
      </c>
      <c r="M16" s="345">
        <v>75</v>
      </c>
      <c r="N16" s="344">
        <v>46</v>
      </c>
      <c r="O16" s="368">
        <v>50</v>
      </c>
      <c r="P16" s="342">
        <v>60.9</v>
      </c>
      <c r="Q16" s="342">
        <v>50</v>
      </c>
      <c r="R16" s="367">
        <v>39.1</v>
      </c>
      <c r="S16" s="357">
        <v>102.5</v>
      </c>
      <c r="T16" s="337">
        <v>101.3</v>
      </c>
      <c r="U16" s="340">
        <v>102.9</v>
      </c>
      <c r="V16" s="197"/>
      <c r="W16" s="339">
        <v>-1.3</v>
      </c>
      <c r="X16" s="338" t="s">
        <v>267</v>
      </c>
      <c r="Y16" s="337">
        <v>-2.2000000000000002</v>
      </c>
      <c r="Z16" s="338" t="s">
        <v>267</v>
      </c>
      <c r="AA16" s="338">
        <v>-1.1000000000000001</v>
      </c>
      <c r="AB16" s="336" t="s">
        <v>276</v>
      </c>
      <c r="AC16" s="190"/>
    </row>
    <row r="17" spans="1:37" ht="15">
      <c r="A17" s="429" t="s">
        <v>280</v>
      </c>
      <c r="B17" s="334" t="s">
        <v>252</v>
      </c>
      <c r="C17" s="349">
        <v>1</v>
      </c>
      <c r="D17" s="334">
        <v>27</v>
      </c>
      <c r="E17" s="356">
        <v>81.5</v>
      </c>
      <c r="F17" s="355">
        <v>35.700000000000003</v>
      </c>
      <c r="G17" s="344">
        <v>24</v>
      </c>
      <c r="H17" s="354">
        <v>100</v>
      </c>
      <c r="I17" s="344">
        <v>29</v>
      </c>
      <c r="J17" s="343">
        <v>85</v>
      </c>
      <c r="K17" s="346">
        <v>86.2</v>
      </c>
      <c r="L17" s="346">
        <v>86.2</v>
      </c>
      <c r="M17" s="345">
        <v>75.900000000000006</v>
      </c>
      <c r="N17" s="344">
        <v>27</v>
      </c>
      <c r="O17" s="343">
        <v>70.400000000000006</v>
      </c>
      <c r="P17" s="346">
        <v>81.5</v>
      </c>
      <c r="Q17" s="353">
        <v>70.400000000000006</v>
      </c>
      <c r="R17" s="363">
        <v>59.3</v>
      </c>
      <c r="S17" s="339">
        <v>103.1</v>
      </c>
      <c r="T17" s="337">
        <v>100.3</v>
      </c>
      <c r="U17" s="340">
        <v>103.9</v>
      </c>
      <c r="V17" s="197"/>
      <c r="W17" s="339">
        <v>-2.2000000000000002</v>
      </c>
      <c r="X17" s="338" t="s">
        <v>281</v>
      </c>
      <c r="Y17" s="338">
        <v>0.1</v>
      </c>
      <c r="Z17" s="338" t="s">
        <v>281</v>
      </c>
      <c r="AA17" s="337">
        <v>-4.3</v>
      </c>
      <c r="AB17" s="336" t="s">
        <v>282</v>
      </c>
      <c r="AC17" s="190"/>
    </row>
    <row r="18" spans="1:37" ht="15">
      <c r="A18" s="429" t="s">
        <v>283</v>
      </c>
      <c r="B18" s="334" t="s">
        <v>252</v>
      </c>
      <c r="C18" s="349">
        <v>2</v>
      </c>
      <c r="D18" s="334">
        <v>21</v>
      </c>
      <c r="E18" s="361">
        <v>71.400000000000006</v>
      </c>
      <c r="F18" s="355">
        <v>36.200000000000003</v>
      </c>
      <c r="G18" s="344">
        <v>12</v>
      </c>
      <c r="H18" s="354">
        <v>83.3</v>
      </c>
      <c r="I18" s="344">
        <v>16</v>
      </c>
      <c r="J18" s="343">
        <v>81.3</v>
      </c>
      <c r="K18" s="346">
        <v>81.3</v>
      </c>
      <c r="L18" s="346">
        <v>81.3</v>
      </c>
      <c r="M18" s="331">
        <v>75</v>
      </c>
      <c r="N18" s="344">
        <v>20</v>
      </c>
      <c r="O18" s="343">
        <v>70</v>
      </c>
      <c r="P18" s="346">
        <v>90</v>
      </c>
      <c r="Q18" s="346">
        <v>90</v>
      </c>
      <c r="R18" s="363">
        <v>60</v>
      </c>
      <c r="S18" s="339">
        <v>104.7</v>
      </c>
      <c r="T18" s="338">
        <v>106</v>
      </c>
      <c r="U18" s="336">
        <v>105.8</v>
      </c>
      <c r="V18" s="197"/>
      <c r="W18" s="339">
        <v>0.9</v>
      </c>
      <c r="X18" s="338" t="s">
        <v>284</v>
      </c>
      <c r="Y18" s="338">
        <v>2</v>
      </c>
      <c r="Z18" s="338" t="s">
        <v>285</v>
      </c>
      <c r="AA18" s="338">
        <v>2</v>
      </c>
      <c r="AB18" s="336" t="s">
        <v>266</v>
      </c>
      <c r="AC18" s="190"/>
    </row>
    <row r="19" spans="1:37" ht="15">
      <c r="A19" s="429" t="s">
        <v>286</v>
      </c>
      <c r="B19" s="334" t="s">
        <v>252</v>
      </c>
      <c r="C19" s="349">
        <v>3</v>
      </c>
      <c r="D19" s="334">
        <v>12</v>
      </c>
      <c r="E19" s="332">
        <v>66.7</v>
      </c>
      <c r="F19" s="355">
        <v>38.700000000000003</v>
      </c>
      <c r="G19" s="344">
        <v>10</v>
      </c>
      <c r="H19" s="354">
        <v>100</v>
      </c>
      <c r="I19" s="344">
        <v>10</v>
      </c>
      <c r="J19" s="356">
        <v>90</v>
      </c>
      <c r="K19" s="364">
        <v>90</v>
      </c>
      <c r="L19" s="364">
        <v>90</v>
      </c>
      <c r="M19" s="331">
        <v>90</v>
      </c>
      <c r="N19" s="366">
        <v>4</v>
      </c>
      <c r="O19" s="356">
        <v>75</v>
      </c>
      <c r="P19" s="365">
        <v>75</v>
      </c>
      <c r="Q19" s="364">
        <v>75</v>
      </c>
      <c r="R19" s="363">
        <v>75</v>
      </c>
      <c r="S19" s="362">
        <v>100.8</v>
      </c>
      <c r="T19" s="351">
        <v>102</v>
      </c>
      <c r="U19" s="340">
        <v>102.5</v>
      </c>
      <c r="V19" s="197"/>
      <c r="W19" s="339">
        <v>0.6</v>
      </c>
      <c r="X19" s="338" t="s">
        <v>287</v>
      </c>
      <c r="Y19" s="338">
        <v>1.7</v>
      </c>
      <c r="Z19" s="338" t="s">
        <v>288</v>
      </c>
      <c r="AA19" s="338">
        <v>1.3</v>
      </c>
      <c r="AB19" s="336" t="s">
        <v>289</v>
      </c>
      <c r="AC19" s="190"/>
    </row>
    <row r="20" spans="1:37" ht="15">
      <c r="A20" s="429" t="s">
        <v>290</v>
      </c>
      <c r="B20" s="334" t="s">
        <v>252</v>
      </c>
      <c r="C20" s="349">
        <v>2</v>
      </c>
      <c r="D20" s="334">
        <v>20</v>
      </c>
      <c r="E20" s="361">
        <v>70</v>
      </c>
      <c r="F20" s="360">
        <v>34.299999999999997</v>
      </c>
      <c r="G20" s="344">
        <v>23</v>
      </c>
      <c r="H20" s="347">
        <v>73.900000000000006</v>
      </c>
      <c r="I20" s="344">
        <v>30</v>
      </c>
      <c r="J20" s="359">
        <v>73.3</v>
      </c>
      <c r="K20" s="342">
        <v>60</v>
      </c>
      <c r="L20" s="346">
        <v>76.7</v>
      </c>
      <c r="M20" s="352">
        <v>56.7</v>
      </c>
      <c r="N20" s="344">
        <v>25</v>
      </c>
      <c r="O20" s="359">
        <v>68</v>
      </c>
      <c r="P20" s="353">
        <v>76</v>
      </c>
      <c r="Q20" s="342">
        <v>64</v>
      </c>
      <c r="R20" s="358">
        <v>52</v>
      </c>
      <c r="S20" s="357">
        <v>101.6</v>
      </c>
      <c r="T20" s="351">
        <v>102.4</v>
      </c>
      <c r="U20" s="340">
        <v>103.6</v>
      </c>
      <c r="V20" s="197"/>
      <c r="W20" s="339">
        <v>0.8</v>
      </c>
      <c r="X20" s="338" t="s">
        <v>269</v>
      </c>
      <c r="Y20" s="338">
        <v>0.4</v>
      </c>
      <c r="Z20" s="338" t="s">
        <v>269</v>
      </c>
      <c r="AA20" s="338">
        <v>1.1000000000000001</v>
      </c>
      <c r="AB20" s="336" t="s">
        <v>291</v>
      </c>
      <c r="AC20" s="190"/>
    </row>
    <row r="21" spans="1:37" ht="15">
      <c r="A21" s="429" t="s">
        <v>292</v>
      </c>
      <c r="B21" s="334" t="s">
        <v>257</v>
      </c>
      <c r="C21" s="349">
        <v>2</v>
      </c>
      <c r="D21" s="334">
        <v>24</v>
      </c>
      <c r="E21" s="356">
        <v>79.2</v>
      </c>
      <c r="F21" s="355">
        <v>42.8</v>
      </c>
      <c r="G21" s="344">
        <v>26</v>
      </c>
      <c r="H21" s="354">
        <v>92.3</v>
      </c>
      <c r="I21" s="344">
        <v>26</v>
      </c>
      <c r="J21" s="343">
        <v>80.8</v>
      </c>
      <c r="K21" s="342">
        <v>38.5</v>
      </c>
      <c r="L21" s="353">
        <v>73.099999999999994</v>
      </c>
      <c r="M21" s="352">
        <v>38.5</v>
      </c>
      <c r="N21" s="344">
        <v>23</v>
      </c>
      <c r="O21" s="343">
        <v>91.3</v>
      </c>
      <c r="P21" s="342">
        <v>30.4</v>
      </c>
      <c r="Q21" s="342">
        <v>65.2</v>
      </c>
      <c r="R21" s="341">
        <v>30.4</v>
      </c>
      <c r="S21" s="339">
        <v>107.4</v>
      </c>
      <c r="T21" s="351">
        <v>103.4</v>
      </c>
      <c r="U21" s="336">
        <v>107.7</v>
      </c>
      <c r="V21" s="197"/>
      <c r="W21" s="350">
        <v>2.8</v>
      </c>
      <c r="X21" s="338" t="s">
        <v>293</v>
      </c>
      <c r="Y21" s="337">
        <v>-8.9</v>
      </c>
      <c r="Z21" s="338" t="s">
        <v>293</v>
      </c>
      <c r="AA21" s="338">
        <v>-1.3</v>
      </c>
      <c r="AB21" s="336" t="s">
        <v>278</v>
      </c>
      <c r="AC21" s="190"/>
    </row>
    <row r="22" spans="1:37" ht="15">
      <c r="A22" s="429" t="s">
        <v>294</v>
      </c>
      <c r="B22" s="334" t="s">
        <v>252</v>
      </c>
      <c r="C22" s="349">
        <v>2</v>
      </c>
      <c r="D22" s="334">
        <v>19</v>
      </c>
      <c r="E22" s="332">
        <v>52.63</v>
      </c>
      <c r="F22" s="348">
        <v>33.299999999999997</v>
      </c>
      <c r="G22" s="344">
        <v>30</v>
      </c>
      <c r="H22" s="347">
        <v>76.7</v>
      </c>
      <c r="I22" s="344">
        <v>29</v>
      </c>
      <c r="J22" s="343">
        <v>86.2</v>
      </c>
      <c r="K22" s="346">
        <v>72.400000000000006</v>
      </c>
      <c r="L22" s="346">
        <v>79.3</v>
      </c>
      <c r="M22" s="345">
        <v>65.5</v>
      </c>
      <c r="N22" s="344">
        <v>28</v>
      </c>
      <c r="O22" s="343">
        <v>75</v>
      </c>
      <c r="P22" s="342">
        <v>53.6</v>
      </c>
      <c r="Q22" s="342">
        <v>64.3</v>
      </c>
      <c r="R22" s="341">
        <v>42.9</v>
      </c>
      <c r="S22" s="339">
        <v>104.6</v>
      </c>
      <c r="T22" s="337">
        <v>101.7</v>
      </c>
      <c r="U22" s="340">
        <v>103.5</v>
      </c>
      <c r="V22" s="197"/>
      <c r="W22" s="339">
        <v>-0.5</v>
      </c>
      <c r="X22" s="338" t="s">
        <v>281</v>
      </c>
      <c r="Y22" s="337">
        <v>-4.9000000000000004</v>
      </c>
      <c r="Z22" s="338" t="s">
        <v>281</v>
      </c>
      <c r="AA22" s="337">
        <v>-3.1</v>
      </c>
      <c r="AB22" s="336" t="s">
        <v>282</v>
      </c>
      <c r="AC22" s="190"/>
    </row>
    <row r="23" spans="1:37" ht="15">
      <c r="A23" s="335" t="s">
        <v>295</v>
      </c>
      <c r="B23" s="334" t="s">
        <v>257</v>
      </c>
      <c r="C23" s="334">
        <v>1</v>
      </c>
      <c r="D23" s="333">
        <v>3</v>
      </c>
      <c r="E23" s="332">
        <v>0</v>
      </c>
      <c r="F23" s="331">
        <v>17</v>
      </c>
      <c r="G23" s="326"/>
      <c r="H23" s="330"/>
      <c r="I23" s="326" t="s">
        <v>296</v>
      </c>
      <c r="J23" s="329" t="s">
        <v>296</v>
      </c>
      <c r="K23" s="328" t="s">
        <v>296</v>
      </c>
      <c r="L23" s="328" t="s">
        <v>296</v>
      </c>
      <c r="M23" s="327" t="s">
        <v>296</v>
      </c>
      <c r="N23" s="326" t="s">
        <v>296</v>
      </c>
      <c r="O23" s="324" t="s">
        <v>296</v>
      </c>
      <c r="P23" s="323" t="s">
        <v>296</v>
      </c>
      <c r="Q23" s="323" t="s">
        <v>296</v>
      </c>
      <c r="R23" s="325" t="s">
        <v>296</v>
      </c>
      <c r="S23" s="324" t="s">
        <v>296</v>
      </c>
      <c r="T23" s="323" t="s">
        <v>296</v>
      </c>
      <c r="U23" s="320" t="s">
        <v>296</v>
      </c>
      <c r="V23" s="197"/>
      <c r="W23" s="322" t="s">
        <v>296</v>
      </c>
      <c r="X23" s="321" t="s">
        <v>296</v>
      </c>
      <c r="Y23" s="321" t="s">
        <v>296</v>
      </c>
      <c r="Z23" s="321" t="s">
        <v>296</v>
      </c>
      <c r="AA23" s="321" t="s">
        <v>296</v>
      </c>
      <c r="AB23" s="320" t="s">
        <v>296</v>
      </c>
      <c r="AC23" s="190"/>
    </row>
    <row r="24" spans="1:37" ht="16" thickBot="1">
      <c r="A24" s="319" t="s">
        <v>297</v>
      </c>
      <c r="B24" s="317" t="s">
        <v>298</v>
      </c>
      <c r="C24" s="318">
        <v>2</v>
      </c>
      <c r="D24" s="317">
        <v>26</v>
      </c>
      <c r="E24" s="316">
        <v>69.2</v>
      </c>
      <c r="F24" s="315">
        <v>38.200000000000003</v>
      </c>
      <c r="G24" s="314"/>
      <c r="H24" s="313"/>
      <c r="I24" s="311" t="s">
        <v>296</v>
      </c>
      <c r="J24" s="309" t="s">
        <v>296</v>
      </c>
      <c r="K24" s="308" t="s">
        <v>296</v>
      </c>
      <c r="L24" s="308" t="s">
        <v>296</v>
      </c>
      <c r="M24" s="312" t="s">
        <v>296</v>
      </c>
      <c r="N24" s="311" t="s">
        <v>296</v>
      </c>
      <c r="O24" s="309" t="s">
        <v>296</v>
      </c>
      <c r="P24" s="308" t="s">
        <v>296</v>
      </c>
      <c r="Q24" s="308" t="s">
        <v>296</v>
      </c>
      <c r="R24" s="310" t="s">
        <v>296</v>
      </c>
      <c r="S24" s="309" t="s">
        <v>296</v>
      </c>
      <c r="T24" s="308" t="s">
        <v>296</v>
      </c>
      <c r="U24" s="307" t="s">
        <v>296</v>
      </c>
      <c r="V24" s="197"/>
      <c r="W24" s="306" t="s">
        <v>296</v>
      </c>
      <c r="X24" s="305" t="s">
        <v>296</v>
      </c>
      <c r="Y24" s="305" t="s">
        <v>296</v>
      </c>
      <c r="Z24" s="305" t="s">
        <v>296</v>
      </c>
      <c r="AA24" s="305" t="s">
        <v>296</v>
      </c>
      <c r="AB24" s="304" t="s">
        <v>296</v>
      </c>
      <c r="AC24" s="190"/>
    </row>
    <row r="25" spans="1:37" ht="16" thickBot="1">
      <c r="A25" s="210"/>
      <c r="B25" s="210"/>
      <c r="C25" s="210"/>
      <c r="D25" s="201"/>
      <c r="E25" s="200"/>
      <c r="F25" s="209"/>
      <c r="G25" s="209"/>
      <c r="H25" s="213"/>
      <c r="I25" s="213"/>
      <c r="J25" s="207"/>
      <c r="K25" s="207"/>
      <c r="L25" s="207"/>
      <c r="M25" s="207"/>
      <c r="N25" s="207"/>
      <c r="O25" s="207"/>
      <c r="P25" s="207"/>
      <c r="Q25" s="207"/>
      <c r="R25" s="191"/>
      <c r="S25" s="275"/>
      <c r="T25" s="275"/>
      <c r="U25" s="275"/>
      <c r="V25" s="197"/>
      <c r="W25" s="197"/>
      <c r="X25" s="197"/>
      <c r="Y25" s="197"/>
      <c r="Z25" s="197"/>
      <c r="AA25" s="197"/>
      <c r="AB25" s="217"/>
      <c r="AC25" s="217"/>
      <c r="AD25" s="196"/>
    </row>
    <row r="26" spans="1:37" ht="16" thickBot="1">
      <c r="A26" s="303" t="s">
        <v>299</v>
      </c>
      <c r="B26" s="302"/>
      <c r="C26" s="301"/>
      <c r="D26" s="300">
        <v>112</v>
      </c>
      <c r="E26" s="299">
        <v>0.75</v>
      </c>
      <c r="F26" s="298">
        <v>37.5</v>
      </c>
      <c r="G26" s="298">
        <v>133</v>
      </c>
      <c r="H26" s="297">
        <v>0.85</v>
      </c>
      <c r="I26" s="296">
        <v>126</v>
      </c>
      <c r="J26" s="295">
        <v>80.2</v>
      </c>
      <c r="K26" s="295">
        <v>66.7</v>
      </c>
      <c r="L26" s="295">
        <v>80.2</v>
      </c>
      <c r="M26" s="295">
        <v>64.3</v>
      </c>
      <c r="N26" s="295">
        <v>117</v>
      </c>
      <c r="O26" s="295">
        <v>68.400000000000006</v>
      </c>
      <c r="P26" s="295">
        <v>60.7</v>
      </c>
      <c r="Q26" s="295">
        <v>63.2</v>
      </c>
      <c r="R26" s="294">
        <v>44.4</v>
      </c>
      <c r="S26" s="293">
        <v>103.6</v>
      </c>
      <c r="T26" s="293">
        <v>102.7</v>
      </c>
      <c r="U26" s="292">
        <v>104.1</v>
      </c>
      <c r="V26" s="197"/>
      <c r="W26" s="430">
        <v>0.43</v>
      </c>
      <c r="X26" s="197"/>
      <c r="Y26" s="431">
        <v>-3.6</v>
      </c>
      <c r="Z26" s="197"/>
      <c r="AA26" s="430">
        <v>0.5</v>
      </c>
      <c r="AB26" s="217"/>
      <c r="AC26" s="217"/>
      <c r="AD26" s="196"/>
      <c r="AG26" s="432"/>
      <c r="AH26" s="432"/>
      <c r="AI26" s="432"/>
      <c r="AJ26" s="432"/>
      <c r="AK26" s="432"/>
    </row>
    <row r="27" spans="1:37" ht="16" thickBot="1">
      <c r="A27" s="291" t="s">
        <v>300</v>
      </c>
      <c r="B27" s="290"/>
      <c r="C27" s="289"/>
      <c r="D27" s="288">
        <v>293</v>
      </c>
      <c r="E27" s="287">
        <v>0.71</v>
      </c>
      <c r="F27" s="286">
        <v>34.9</v>
      </c>
      <c r="G27" s="285">
        <v>269</v>
      </c>
      <c r="H27" s="284">
        <v>0.85899999999999999</v>
      </c>
      <c r="I27" s="283">
        <v>282</v>
      </c>
      <c r="J27" s="281">
        <v>80.099999999999994</v>
      </c>
      <c r="K27" s="279">
        <v>70.900000000000006</v>
      </c>
      <c r="L27" s="282">
        <v>77.7</v>
      </c>
      <c r="M27" s="281">
        <v>64.900000000000006</v>
      </c>
      <c r="N27" s="280">
        <v>258</v>
      </c>
      <c r="O27" s="279">
        <v>71.7</v>
      </c>
      <c r="P27" s="279">
        <v>78.3</v>
      </c>
      <c r="Q27" s="279">
        <v>70.2</v>
      </c>
      <c r="R27" s="278">
        <v>56.2</v>
      </c>
      <c r="S27" s="277">
        <v>103.6</v>
      </c>
      <c r="T27" s="277">
        <v>102.9</v>
      </c>
      <c r="U27" s="276">
        <v>104.1</v>
      </c>
      <c r="V27" s="197"/>
      <c r="W27" s="431">
        <v>-0.63</v>
      </c>
      <c r="X27" s="197"/>
      <c r="Y27" s="433">
        <v>-0.8</v>
      </c>
      <c r="Z27" s="197"/>
      <c r="AA27" s="431">
        <v>-1</v>
      </c>
      <c r="AB27" s="217"/>
      <c r="AC27" s="217"/>
      <c r="AD27" s="196"/>
      <c r="AG27" s="432"/>
      <c r="AH27" s="432"/>
      <c r="AI27" s="432"/>
      <c r="AJ27" s="432"/>
      <c r="AK27" s="432"/>
    </row>
    <row r="28" spans="1:37" ht="16" thickBot="1">
      <c r="A28" s="434"/>
      <c r="B28" s="434"/>
      <c r="C28" s="434"/>
      <c r="D28" s="435"/>
      <c r="E28" s="436"/>
      <c r="F28" s="437"/>
      <c r="G28" s="437"/>
      <c r="H28" s="438"/>
      <c r="I28" s="439"/>
      <c r="J28" s="435"/>
      <c r="K28" s="435"/>
      <c r="L28" s="435"/>
      <c r="M28" s="435"/>
      <c r="N28" s="435"/>
      <c r="O28" s="435"/>
      <c r="P28" s="435"/>
      <c r="Q28" s="435"/>
      <c r="R28" s="440"/>
      <c r="S28" s="440"/>
      <c r="T28" s="440"/>
      <c r="U28" s="440"/>
      <c r="V28" s="441"/>
      <c r="W28" s="197"/>
      <c r="X28" s="197"/>
      <c r="Y28" s="197"/>
      <c r="Z28" s="197"/>
      <c r="AA28" s="197"/>
      <c r="AB28" s="217"/>
      <c r="AC28" s="217"/>
      <c r="AD28" s="196"/>
      <c r="AG28" s="432"/>
      <c r="AH28" s="432"/>
      <c r="AI28" s="432"/>
      <c r="AJ28" s="432"/>
      <c r="AK28" s="432"/>
    </row>
    <row r="29" spans="1:37" ht="15">
      <c r="A29" s="442" t="s">
        <v>301</v>
      </c>
      <c r="B29" s="443"/>
      <c r="C29" s="443"/>
      <c r="D29" s="444">
        <v>78</v>
      </c>
      <c r="E29" s="445">
        <v>0.80800000000000005</v>
      </c>
      <c r="F29" s="446">
        <v>36.4</v>
      </c>
      <c r="G29" s="447">
        <v>72</v>
      </c>
      <c r="H29" s="448">
        <v>1</v>
      </c>
      <c r="I29" s="449">
        <v>77</v>
      </c>
      <c r="J29" s="450">
        <v>82.5</v>
      </c>
      <c r="K29" s="450">
        <v>77.2</v>
      </c>
      <c r="L29" s="450">
        <v>81.3</v>
      </c>
      <c r="M29" s="450">
        <v>67.8</v>
      </c>
      <c r="N29" s="444">
        <v>68</v>
      </c>
      <c r="O29" s="450">
        <v>74.900000000000006</v>
      </c>
      <c r="P29" s="450">
        <v>80.2</v>
      </c>
      <c r="Q29" s="450">
        <v>76.5</v>
      </c>
      <c r="R29" s="451">
        <v>63.8</v>
      </c>
      <c r="S29" s="451">
        <v>104.3</v>
      </c>
      <c r="T29" s="452">
        <v>103.4</v>
      </c>
      <c r="U29" s="453">
        <v>104.8</v>
      </c>
      <c r="V29" s="454"/>
      <c r="W29" s="455">
        <v>-0.8</v>
      </c>
      <c r="X29" s="456"/>
      <c r="Y29" s="455">
        <v>-1.5</v>
      </c>
      <c r="Z29" s="456"/>
      <c r="AA29" s="455">
        <v>-1.6</v>
      </c>
      <c r="AB29" s="457"/>
      <c r="AC29" s="217"/>
      <c r="AD29" s="196"/>
      <c r="AG29" s="432"/>
      <c r="AH29" s="432"/>
      <c r="AI29" s="432"/>
      <c r="AJ29" s="432"/>
      <c r="AK29" s="432"/>
    </row>
    <row r="30" spans="1:37" ht="16" thickBot="1">
      <c r="A30" s="458" t="s">
        <v>302</v>
      </c>
      <c r="B30" s="459"/>
      <c r="C30" s="459"/>
      <c r="D30" s="460">
        <v>107</v>
      </c>
      <c r="E30" s="461">
        <v>0.78700000000000003</v>
      </c>
      <c r="F30" s="462">
        <v>36.4</v>
      </c>
      <c r="G30" s="463">
        <v>102</v>
      </c>
      <c r="H30" s="464">
        <v>0.95</v>
      </c>
      <c r="I30" s="465">
        <v>107</v>
      </c>
      <c r="J30" s="466">
        <v>85.2</v>
      </c>
      <c r="K30" s="466">
        <v>77.099999999999994</v>
      </c>
      <c r="L30" s="466">
        <v>83.5</v>
      </c>
      <c r="M30" s="466">
        <v>69.2</v>
      </c>
      <c r="N30" s="460">
        <v>100</v>
      </c>
      <c r="O30" s="466">
        <v>74.2</v>
      </c>
      <c r="P30" s="466">
        <v>81.3</v>
      </c>
      <c r="Q30" s="466">
        <v>74.599999999999994</v>
      </c>
      <c r="R30" s="467">
        <v>62.7</v>
      </c>
      <c r="S30" s="467">
        <v>104.1</v>
      </c>
      <c r="T30" s="468">
        <v>103.3</v>
      </c>
      <c r="U30" s="469">
        <v>104.6</v>
      </c>
      <c r="V30" s="470"/>
      <c r="W30" s="471">
        <v>-0.35</v>
      </c>
      <c r="X30" s="219"/>
      <c r="Y30" s="471">
        <v>-1.1499999999999999</v>
      </c>
      <c r="Z30" s="219"/>
      <c r="AA30" s="471">
        <v>-1.5</v>
      </c>
      <c r="AB30" s="218"/>
      <c r="AC30" s="217"/>
      <c r="AD30" s="196"/>
      <c r="AG30" s="432"/>
      <c r="AH30" s="432"/>
      <c r="AI30" s="432"/>
      <c r="AJ30" s="432"/>
      <c r="AK30" s="432"/>
    </row>
    <row r="31" spans="1:37" ht="16" thickBot="1">
      <c r="A31" s="210"/>
      <c r="B31" s="210"/>
      <c r="C31" s="210"/>
      <c r="D31" s="201"/>
      <c r="E31" s="200"/>
      <c r="F31" s="209"/>
      <c r="G31" s="209"/>
      <c r="H31" s="213"/>
      <c r="I31" s="213"/>
      <c r="J31" s="207"/>
      <c r="K31" s="207"/>
      <c r="L31" s="207"/>
      <c r="M31" s="207"/>
      <c r="N31" s="207"/>
      <c r="O31" s="207"/>
      <c r="P31" s="207"/>
      <c r="Q31" s="207"/>
      <c r="R31" s="191"/>
      <c r="S31" s="275"/>
      <c r="T31" s="275"/>
      <c r="U31" s="275"/>
      <c r="V31" s="197"/>
      <c r="W31" s="197"/>
      <c r="X31" s="197"/>
      <c r="Y31" s="197"/>
      <c r="Z31" s="197"/>
      <c r="AA31" s="197"/>
      <c r="AB31" s="217"/>
      <c r="AC31" s="217"/>
      <c r="AD31" s="196"/>
      <c r="AG31" s="432"/>
      <c r="AH31" s="432"/>
      <c r="AI31" s="432"/>
      <c r="AJ31" s="432"/>
      <c r="AK31" s="432"/>
    </row>
    <row r="32" spans="1:37" s="231" customFormat="1" ht="16" thickBot="1">
      <c r="A32" s="274" t="s">
        <v>303</v>
      </c>
      <c r="B32" s="273"/>
      <c r="C32" s="249"/>
      <c r="D32" s="272">
        <v>405</v>
      </c>
      <c r="E32" s="271">
        <v>72</v>
      </c>
      <c r="F32" s="270">
        <v>35.6</v>
      </c>
      <c r="G32" s="269">
        <f>SUM(G6:G22)</f>
        <v>402</v>
      </c>
      <c r="H32" s="267">
        <v>86</v>
      </c>
      <c r="I32" s="268">
        <f>SUM(I6:I22)</f>
        <v>408</v>
      </c>
      <c r="J32" s="263">
        <v>80</v>
      </c>
      <c r="K32" s="267">
        <v>70</v>
      </c>
      <c r="L32" s="266">
        <v>78</v>
      </c>
      <c r="M32" s="265">
        <v>65</v>
      </c>
      <c r="N32" s="264">
        <f>SUM(N6:N22)</f>
        <v>375</v>
      </c>
      <c r="O32" s="263">
        <v>71</v>
      </c>
      <c r="P32" s="262">
        <v>73</v>
      </c>
      <c r="Q32" s="261">
        <v>68</v>
      </c>
      <c r="R32" s="260">
        <v>53</v>
      </c>
      <c r="S32" s="259">
        <v>104</v>
      </c>
      <c r="T32" s="258">
        <v>103</v>
      </c>
      <c r="U32" s="257">
        <v>104</v>
      </c>
      <c r="V32" s="234"/>
      <c r="W32" s="256">
        <v>-0.3</v>
      </c>
      <c r="X32" s="255" t="s">
        <v>304</v>
      </c>
      <c r="Y32" s="253">
        <v>-1.3</v>
      </c>
      <c r="Z32" s="254" t="s">
        <v>304</v>
      </c>
      <c r="AA32" s="253">
        <v>-0.7</v>
      </c>
      <c r="AB32" s="252" t="s">
        <v>305</v>
      </c>
      <c r="AC32" s="233"/>
      <c r="AD32" s="232"/>
      <c r="AG32" s="472"/>
      <c r="AH32" s="472"/>
      <c r="AI32" s="472"/>
      <c r="AJ32" s="472"/>
      <c r="AK32" s="472"/>
    </row>
    <row r="33" spans="1:37" s="231" customFormat="1" ht="16" thickBot="1">
      <c r="A33" s="251" t="s">
        <v>306</v>
      </c>
      <c r="B33" s="251"/>
      <c r="C33" s="250"/>
      <c r="D33" s="249"/>
      <c r="E33" s="248">
        <v>69</v>
      </c>
      <c r="F33" s="247">
        <v>34.4</v>
      </c>
      <c r="G33" s="246"/>
      <c r="H33" s="245">
        <v>81</v>
      </c>
      <c r="I33" s="244"/>
      <c r="J33" s="241">
        <v>74</v>
      </c>
      <c r="K33" s="240">
        <v>66</v>
      </c>
      <c r="L33" s="240">
        <v>73</v>
      </c>
      <c r="M33" s="243">
        <v>60</v>
      </c>
      <c r="N33" s="242"/>
      <c r="O33" s="241">
        <v>66</v>
      </c>
      <c r="P33" s="240">
        <v>74</v>
      </c>
      <c r="Q33" s="239">
        <v>70</v>
      </c>
      <c r="R33" s="238">
        <v>53</v>
      </c>
      <c r="S33" s="237">
        <v>102</v>
      </c>
      <c r="T33" s="236">
        <v>103</v>
      </c>
      <c r="U33" s="235">
        <v>103</v>
      </c>
      <c r="V33" s="234"/>
      <c r="W33" s="234"/>
      <c r="X33" s="206"/>
      <c r="Y33" s="206"/>
      <c r="Z33" s="234"/>
      <c r="AA33" s="234"/>
      <c r="AB33" s="233"/>
      <c r="AC33" s="233"/>
      <c r="AD33" s="232"/>
      <c r="AG33" s="472"/>
      <c r="AH33" s="472"/>
      <c r="AI33" s="472"/>
      <c r="AJ33" s="472"/>
      <c r="AK33" s="472"/>
    </row>
    <row r="34" spans="1:37" ht="16.5" customHeight="1" thickBot="1">
      <c r="A34" s="230" t="s">
        <v>307</v>
      </c>
      <c r="B34" s="229"/>
      <c r="C34" s="228"/>
      <c r="D34" s="227"/>
      <c r="E34" s="226"/>
      <c r="F34" s="226"/>
      <c r="G34" s="226"/>
      <c r="H34" s="226"/>
      <c r="I34" s="226"/>
      <c r="J34" s="225"/>
      <c r="K34" s="224"/>
      <c r="L34" s="221"/>
      <c r="M34" s="223"/>
      <c r="N34" s="221"/>
      <c r="O34" s="222"/>
      <c r="P34" s="221"/>
      <c r="Q34" s="221"/>
      <c r="R34" s="220"/>
      <c r="S34" s="473"/>
      <c r="T34" s="474"/>
      <c r="U34" s="475"/>
      <c r="V34" s="197"/>
      <c r="W34" s="197"/>
      <c r="X34" s="197"/>
      <c r="Y34" s="197"/>
      <c r="Z34" s="197"/>
      <c r="AA34" s="197"/>
      <c r="AB34" s="217"/>
      <c r="AC34" s="217"/>
      <c r="AD34" s="196"/>
      <c r="AG34" s="432"/>
      <c r="AH34" s="432"/>
      <c r="AI34" s="432"/>
      <c r="AJ34" s="432"/>
      <c r="AK34" s="432"/>
    </row>
    <row r="35" spans="1:37" ht="15">
      <c r="A35" s="210"/>
      <c r="B35" s="210"/>
      <c r="C35" s="210"/>
      <c r="D35" s="210"/>
      <c r="E35" s="209"/>
      <c r="F35" s="209"/>
      <c r="G35" s="209"/>
      <c r="H35" s="213"/>
      <c r="I35" s="213"/>
      <c r="J35" s="213"/>
      <c r="K35" s="213"/>
      <c r="L35" s="213"/>
      <c r="M35" s="207"/>
      <c r="N35" s="207"/>
      <c r="O35" s="207"/>
      <c r="P35" s="207"/>
      <c r="Q35" s="207"/>
      <c r="R35" s="191"/>
      <c r="S35" s="197"/>
      <c r="T35" s="197"/>
      <c r="U35" s="197"/>
      <c r="V35" s="197"/>
      <c r="W35" s="216" t="s">
        <v>308</v>
      </c>
      <c r="X35" s="215"/>
      <c r="Y35" s="215"/>
      <c r="Z35" s="215"/>
      <c r="AA35" s="215"/>
      <c r="AB35" s="214"/>
      <c r="AC35" s="190"/>
      <c r="AG35" s="432"/>
      <c r="AH35" s="432"/>
      <c r="AI35" s="432"/>
      <c r="AJ35" s="432"/>
      <c r="AK35" s="432"/>
    </row>
    <row r="36" spans="1:37" ht="15">
      <c r="A36" s="210"/>
      <c r="B36" s="210"/>
      <c r="C36" s="210"/>
      <c r="D36" s="210"/>
      <c r="E36" s="209"/>
      <c r="F36" s="209"/>
      <c r="G36" s="209"/>
      <c r="H36" s="213"/>
      <c r="I36" s="213"/>
      <c r="J36" s="213"/>
      <c r="K36" s="213"/>
      <c r="L36" s="213"/>
      <c r="M36" s="207"/>
      <c r="N36" s="207"/>
      <c r="O36" s="207"/>
      <c r="P36" s="207"/>
      <c r="Q36" s="207"/>
      <c r="R36" s="191"/>
      <c r="S36" s="197"/>
      <c r="T36" s="197"/>
      <c r="U36" s="197"/>
      <c r="V36" s="197"/>
      <c r="W36" s="586" t="s">
        <v>309</v>
      </c>
      <c r="X36" s="587"/>
      <c r="Y36" s="587"/>
      <c r="Z36" s="191"/>
      <c r="AA36" s="191"/>
      <c r="AB36" s="212"/>
      <c r="AC36" s="190"/>
      <c r="AG36" s="432"/>
      <c r="AH36" s="432"/>
      <c r="AI36" s="432"/>
      <c r="AJ36" s="432"/>
      <c r="AK36" s="432"/>
    </row>
    <row r="37" spans="1:37" ht="15.75" customHeight="1">
      <c r="A37" s="211"/>
      <c r="B37" s="211"/>
      <c r="C37" s="210"/>
      <c r="D37" s="210"/>
      <c r="E37" s="209"/>
      <c r="F37" s="208"/>
      <c r="G37" s="208"/>
      <c r="H37" s="207"/>
      <c r="I37" s="207"/>
      <c r="J37" s="207"/>
      <c r="K37" s="207"/>
      <c r="L37" s="207"/>
      <c r="M37" s="207"/>
      <c r="N37" s="207"/>
      <c r="O37" s="207"/>
      <c r="P37" s="191"/>
      <c r="Q37" s="191"/>
      <c r="R37" s="191"/>
      <c r="S37" s="191"/>
      <c r="T37" s="191"/>
      <c r="U37" s="197"/>
      <c r="V37" s="206"/>
      <c r="W37" s="205" t="s">
        <v>310</v>
      </c>
      <c r="X37" s="204"/>
      <c r="Y37" s="204"/>
      <c r="Z37" s="197"/>
      <c r="AA37" s="197"/>
      <c r="AB37" s="203"/>
      <c r="AG37" s="432"/>
      <c r="AH37" s="432"/>
      <c r="AI37" s="432"/>
      <c r="AJ37" s="432"/>
      <c r="AK37" s="432"/>
    </row>
    <row r="38" spans="1:37" s="196" customFormat="1" ht="37.5" customHeight="1">
      <c r="A38" s="202"/>
      <c r="B38" s="202"/>
      <c r="C38" s="201"/>
      <c r="D38" s="201"/>
      <c r="E38" s="200"/>
      <c r="F38" s="199"/>
      <c r="G38" s="199"/>
      <c r="H38" s="198"/>
      <c r="I38" s="198"/>
      <c r="J38" s="198"/>
      <c r="K38" s="198"/>
      <c r="L38" s="198"/>
      <c r="M38" s="198"/>
      <c r="N38" s="198"/>
      <c r="O38" s="198"/>
      <c r="P38" s="197"/>
      <c r="Q38" s="197"/>
      <c r="R38" s="197"/>
      <c r="S38" s="197"/>
      <c r="T38" s="197"/>
      <c r="U38" s="197"/>
      <c r="V38" s="197"/>
      <c r="W38" s="588" t="s">
        <v>311</v>
      </c>
      <c r="X38" s="589"/>
      <c r="Y38" s="589"/>
      <c r="Z38" s="589"/>
      <c r="AA38" s="589"/>
      <c r="AB38" s="590"/>
    </row>
    <row r="39" spans="1:37" ht="15">
      <c r="A39" s="195"/>
      <c r="B39" s="195"/>
      <c r="C39" s="195"/>
      <c r="D39" s="195"/>
      <c r="E39" s="195"/>
      <c r="F39" s="195"/>
      <c r="G39" s="195"/>
      <c r="H39" s="194"/>
      <c r="I39" s="194"/>
      <c r="J39" s="194"/>
      <c r="K39" s="193"/>
      <c r="L39" s="193"/>
      <c r="M39" s="193"/>
      <c r="N39" s="193"/>
      <c r="O39" s="193"/>
      <c r="P39" s="193"/>
      <c r="Q39" s="193"/>
      <c r="R39" s="190"/>
      <c r="S39" s="190"/>
      <c r="T39" s="190"/>
      <c r="U39" s="190"/>
      <c r="V39" s="190"/>
      <c r="AC39" s="190"/>
    </row>
    <row r="40" spans="1:37" ht="15">
      <c r="A40" s="192"/>
      <c r="B40" s="192"/>
      <c r="C40" s="192"/>
      <c r="D40" s="192"/>
      <c r="E40" s="192"/>
      <c r="F40" s="192"/>
      <c r="G40" s="192"/>
      <c r="H40" s="192"/>
      <c r="I40" s="192"/>
      <c r="J40" s="192"/>
      <c r="K40" s="192"/>
      <c r="L40" s="192"/>
      <c r="M40" s="192"/>
      <c r="N40" s="192"/>
      <c r="O40" s="192"/>
      <c r="P40" s="192"/>
      <c r="Q40" s="192"/>
      <c r="R40" s="191"/>
      <c r="S40" s="191"/>
      <c r="T40" s="191"/>
      <c r="U40" s="190"/>
      <c r="V40" s="190"/>
      <c r="W40" s="190"/>
      <c r="X40" s="190"/>
      <c r="Y40" s="190"/>
      <c r="Z40" s="190"/>
      <c r="AA40" s="190"/>
      <c r="AB40" s="190"/>
      <c r="AC40" s="190"/>
    </row>
    <row r="41" spans="1:37">
      <c r="A41" s="189"/>
      <c r="B41" s="189"/>
      <c r="C41" s="188"/>
      <c r="D41" s="188"/>
      <c r="E41" s="188"/>
      <c r="F41" s="188"/>
      <c r="G41" s="188"/>
      <c r="H41" s="187"/>
      <c r="I41" s="187"/>
      <c r="J41" s="187"/>
      <c r="K41" s="187"/>
      <c r="L41" s="187"/>
      <c r="M41" s="187"/>
      <c r="N41" s="187"/>
      <c r="O41" s="187"/>
      <c r="P41" s="187"/>
      <c r="Q41" s="187"/>
      <c r="R41" s="186"/>
      <c r="S41" s="186"/>
      <c r="T41" s="186"/>
      <c r="U41" s="185"/>
      <c r="V41" s="185"/>
      <c r="W41" s="185"/>
      <c r="X41" s="185"/>
      <c r="Y41" s="185"/>
      <c r="Z41" s="185"/>
      <c r="AA41" s="185"/>
      <c r="AB41" s="185"/>
      <c r="AC41" s="185"/>
    </row>
    <row r="42" spans="1:37">
      <c r="A42" s="188"/>
      <c r="B42" s="188"/>
      <c r="C42" s="188"/>
      <c r="D42" s="188"/>
      <c r="E42" s="188"/>
      <c r="F42" s="188"/>
      <c r="G42" s="188"/>
      <c r="H42" s="187"/>
      <c r="I42" s="187"/>
      <c r="J42" s="187"/>
      <c r="K42" s="187"/>
      <c r="L42" s="187"/>
      <c r="M42" s="187"/>
      <c r="N42" s="187"/>
      <c r="O42" s="187"/>
      <c r="P42" s="187"/>
      <c r="Q42" s="187"/>
      <c r="R42" s="186"/>
      <c r="S42" s="186"/>
      <c r="T42" s="186"/>
      <c r="U42" s="185"/>
      <c r="V42" s="185"/>
      <c r="W42" s="185"/>
      <c r="X42" s="185"/>
      <c r="Y42" s="185"/>
      <c r="Z42" s="185"/>
      <c r="AA42" s="185"/>
      <c r="AB42" s="185"/>
      <c r="AC42" s="185"/>
    </row>
    <row r="43" spans="1:37">
      <c r="A43" s="186"/>
      <c r="B43" s="186"/>
      <c r="C43" s="186"/>
      <c r="D43" s="186"/>
      <c r="E43" s="186"/>
      <c r="F43" s="186"/>
      <c r="G43" s="186"/>
      <c r="H43" s="187"/>
      <c r="I43" s="187"/>
      <c r="J43" s="187"/>
      <c r="K43" s="187"/>
      <c r="L43" s="187"/>
      <c r="M43" s="187"/>
      <c r="N43" s="187"/>
      <c r="O43" s="187"/>
      <c r="P43" s="187"/>
      <c r="Q43" s="187"/>
      <c r="R43" s="186"/>
      <c r="S43" s="186"/>
      <c r="T43" s="186"/>
      <c r="U43" s="185"/>
      <c r="V43" s="185"/>
      <c r="W43" s="185"/>
      <c r="X43" s="185"/>
      <c r="Y43" s="185"/>
      <c r="Z43" s="185"/>
      <c r="AA43" s="185"/>
      <c r="AB43" s="185"/>
      <c r="AC43" s="185"/>
    </row>
    <row r="44" spans="1:37">
      <c r="A44" s="181"/>
      <c r="B44" s="181"/>
      <c r="C44" s="181"/>
      <c r="D44" s="181"/>
      <c r="E44" s="181"/>
      <c r="F44" s="181"/>
      <c r="G44" s="181"/>
      <c r="H44" s="182"/>
      <c r="I44" s="182"/>
      <c r="J44" s="182"/>
      <c r="K44" s="182"/>
      <c r="L44" s="182"/>
      <c r="M44" s="182"/>
      <c r="N44" s="182"/>
      <c r="O44" s="182"/>
      <c r="P44" s="182"/>
      <c r="Q44" s="182"/>
      <c r="R44" s="181"/>
      <c r="S44" s="181"/>
      <c r="T44" s="181"/>
    </row>
    <row r="45" spans="1:37">
      <c r="A45" s="181"/>
      <c r="B45" s="181"/>
      <c r="C45" s="181"/>
      <c r="D45" s="181"/>
      <c r="E45" s="181"/>
      <c r="F45" s="181"/>
      <c r="G45" s="181"/>
      <c r="H45" s="182"/>
      <c r="I45" s="182"/>
      <c r="J45" s="182"/>
      <c r="K45" s="182"/>
      <c r="L45" s="182"/>
      <c r="M45" s="182"/>
      <c r="N45" s="182"/>
      <c r="O45" s="182"/>
      <c r="P45" s="182"/>
      <c r="Q45" s="182"/>
      <c r="R45" s="181"/>
      <c r="S45" s="181"/>
      <c r="T45" s="181"/>
    </row>
    <row r="46" spans="1:37">
      <c r="A46" s="184"/>
      <c r="B46" s="184"/>
      <c r="C46" s="184"/>
      <c r="D46" s="184"/>
      <c r="E46" s="184"/>
      <c r="F46" s="184"/>
      <c r="G46" s="184"/>
      <c r="H46" s="183"/>
      <c r="I46" s="183"/>
      <c r="J46" s="183"/>
      <c r="K46" s="183"/>
      <c r="L46" s="183"/>
      <c r="M46" s="183"/>
      <c r="N46" s="183"/>
      <c r="O46" s="183"/>
      <c r="P46" s="183"/>
      <c r="Q46" s="183"/>
      <c r="R46" s="181"/>
      <c r="S46" s="181"/>
      <c r="T46" s="181"/>
    </row>
    <row r="47" spans="1:37">
      <c r="A47" s="181"/>
      <c r="B47" s="181"/>
      <c r="C47" s="181"/>
      <c r="D47" s="181"/>
      <c r="E47" s="181"/>
      <c r="F47" s="181"/>
      <c r="G47" s="181"/>
      <c r="H47" s="182"/>
      <c r="I47" s="182"/>
      <c r="J47" s="182"/>
      <c r="K47" s="182"/>
      <c r="L47" s="182"/>
      <c r="M47" s="182"/>
      <c r="N47" s="182"/>
      <c r="O47" s="182"/>
      <c r="P47" s="182"/>
      <c r="Q47" s="182"/>
      <c r="R47" s="181"/>
      <c r="S47" s="181"/>
      <c r="T47" s="181"/>
    </row>
    <row r="48" spans="1:37">
      <c r="A48" s="181"/>
      <c r="B48" s="181"/>
      <c r="C48" s="181"/>
      <c r="D48" s="181"/>
      <c r="E48" s="181"/>
      <c r="F48" s="181"/>
      <c r="G48" s="181"/>
      <c r="H48" s="182"/>
      <c r="I48" s="182"/>
      <c r="J48" s="182"/>
      <c r="K48" s="182"/>
      <c r="L48" s="182"/>
      <c r="M48" s="182"/>
      <c r="N48" s="182"/>
      <c r="O48" s="182"/>
      <c r="P48" s="182"/>
      <c r="Q48" s="182"/>
      <c r="R48" s="181"/>
      <c r="S48" s="181"/>
      <c r="T48" s="181"/>
    </row>
    <row r="49" spans="1:20">
      <c r="A49" s="181"/>
      <c r="B49" s="181"/>
      <c r="C49" s="181"/>
      <c r="D49" s="181"/>
      <c r="E49" s="181"/>
      <c r="F49" s="181"/>
      <c r="G49" s="181"/>
      <c r="H49" s="182"/>
      <c r="I49" s="182"/>
      <c r="J49" s="182"/>
      <c r="K49" s="182"/>
      <c r="L49" s="182"/>
      <c r="M49" s="182"/>
      <c r="N49" s="182"/>
      <c r="O49" s="182"/>
      <c r="P49" s="182"/>
      <c r="Q49" s="182"/>
      <c r="R49" s="181"/>
      <c r="S49" s="181"/>
      <c r="T49" s="181"/>
    </row>
    <row r="50" spans="1:20">
      <c r="A50" s="181"/>
      <c r="B50" s="181"/>
      <c r="C50" s="181"/>
      <c r="D50" s="181"/>
      <c r="E50" s="181"/>
      <c r="F50" s="181"/>
      <c r="G50" s="181"/>
      <c r="H50" s="182"/>
      <c r="I50" s="182"/>
      <c r="J50" s="182"/>
      <c r="K50" s="182"/>
      <c r="L50" s="182"/>
      <c r="M50" s="182"/>
      <c r="N50" s="182"/>
      <c r="O50" s="182"/>
      <c r="P50" s="182"/>
      <c r="Q50" s="182"/>
      <c r="R50" s="181"/>
      <c r="S50" s="181"/>
      <c r="T50" s="181"/>
    </row>
    <row r="51" spans="1:20">
      <c r="A51" s="181"/>
      <c r="B51" s="181"/>
      <c r="C51" s="181"/>
      <c r="D51" s="181"/>
      <c r="E51" s="181"/>
      <c r="F51" s="181"/>
      <c r="G51" s="181"/>
      <c r="H51" s="182"/>
      <c r="I51" s="182"/>
      <c r="J51" s="182"/>
      <c r="K51" s="182"/>
      <c r="L51" s="182"/>
      <c r="M51" s="182"/>
      <c r="N51" s="182"/>
      <c r="O51" s="182"/>
      <c r="P51" s="182"/>
      <c r="Q51" s="182"/>
      <c r="R51" s="181"/>
      <c r="S51" s="181"/>
      <c r="T51" s="181"/>
    </row>
    <row r="52" spans="1:20">
      <c r="A52" s="181"/>
      <c r="B52" s="181"/>
      <c r="C52" s="181"/>
      <c r="D52" s="181"/>
      <c r="E52" s="181"/>
      <c r="F52" s="181"/>
      <c r="G52" s="181"/>
      <c r="H52" s="182"/>
      <c r="I52" s="182"/>
      <c r="J52" s="182"/>
      <c r="K52" s="182"/>
      <c r="L52" s="182"/>
      <c r="M52" s="182"/>
      <c r="N52" s="182"/>
      <c r="O52" s="182"/>
      <c r="P52" s="182"/>
      <c r="Q52" s="182"/>
      <c r="R52" s="181"/>
      <c r="S52" s="181"/>
      <c r="T52" s="181"/>
    </row>
    <row r="53" spans="1:20">
      <c r="A53" s="181"/>
      <c r="B53" s="181"/>
      <c r="C53" s="181"/>
      <c r="D53" s="181"/>
      <c r="E53" s="181"/>
      <c r="F53" s="181"/>
      <c r="G53" s="181"/>
      <c r="H53" s="182"/>
      <c r="I53" s="182"/>
      <c r="J53" s="182"/>
      <c r="K53" s="182"/>
      <c r="L53" s="182"/>
      <c r="M53" s="182"/>
      <c r="N53" s="182"/>
      <c r="O53" s="182"/>
      <c r="P53" s="182"/>
      <c r="Q53" s="182"/>
      <c r="R53" s="181"/>
      <c r="S53" s="181"/>
      <c r="T53" s="181"/>
    </row>
    <row r="54" spans="1:20">
      <c r="A54" s="181"/>
      <c r="B54" s="181"/>
      <c r="C54" s="181"/>
      <c r="D54" s="181"/>
      <c r="E54" s="181"/>
      <c r="F54" s="181"/>
      <c r="G54" s="181"/>
      <c r="H54" s="182"/>
      <c r="I54" s="182"/>
      <c r="J54" s="182"/>
      <c r="K54" s="182"/>
      <c r="L54" s="182"/>
      <c r="M54" s="182"/>
      <c r="N54" s="182"/>
      <c r="O54" s="182"/>
      <c r="P54" s="182"/>
      <c r="Q54" s="182"/>
      <c r="R54" s="181"/>
      <c r="S54" s="181"/>
      <c r="T54" s="181"/>
    </row>
    <row r="55" spans="1:20">
      <c r="A55" s="181"/>
      <c r="B55" s="181"/>
      <c r="C55" s="181"/>
      <c r="D55" s="181"/>
      <c r="E55" s="181"/>
      <c r="F55" s="181"/>
      <c r="G55" s="181"/>
      <c r="H55" s="182"/>
      <c r="I55" s="182"/>
      <c r="J55" s="182"/>
      <c r="K55" s="182"/>
      <c r="L55" s="182"/>
      <c r="M55" s="182"/>
      <c r="N55" s="182"/>
      <c r="O55" s="182"/>
      <c r="P55" s="182"/>
      <c r="Q55" s="182"/>
      <c r="R55" s="181"/>
      <c r="S55" s="181"/>
      <c r="T55" s="181"/>
    </row>
    <row r="56" spans="1:20">
      <c r="A56" s="181"/>
      <c r="B56" s="181"/>
      <c r="C56" s="181"/>
      <c r="D56" s="181"/>
      <c r="E56" s="181"/>
      <c r="F56" s="181"/>
      <c r="G56" s="181"/>
      <c r="H56" s="182"/>
      <c r="I56" s="182"/>
      <c r="J56" s="182"/>
      <c r="K56" s="182"/>
      <c r="L56" s="182"/>
      <c r="M56" s="182"/>
      <c r="N56" s="182"/>
      <c r="O56" s="182"/>
      <c r="P56" s="182"/>
      <c r="Q56" s="182"/>
      <c r="R56" s="181"/>
      <c r="S56" s="181"/>
      <c r="T56" s="181"/>
    </row>
    <row r="57" spans="1:20">
      <c r="A57" s="181"/>
      <c r="B57" s="181"/>
      <c r="C57" s="181"/>
      <c r="D57" s="181"/>
      <c r="E57" s="181"/>
      <c r="F57" s="181"/>
      <c r="G57" s="181"/>
      <c r="H57" s="182"/>
      <c r="I57" s="182"/>
      <c r="J57" s="182"/>
      <c r="K57" s="182"/>
      <c r="L57" s="182"/>
      <c r="M57" s="182"/>
      <c r="N57" s="182"/>
      <c r="O57" s="182"/>
      <c r="P57" s="182"/>
      <c r="Q57" s="182"/>
      <c r="R57" s="181"/>
      <c r="S57" s="181"/>
      <c r="T57" s="181"/>
    </row>
    <row r="58" spans="1:20">
      <c r="A58" s="181"/>
      <c r="B58" s="181"/>
      <c r="C58" s="181"/>
      <c r="D58" s="181"/>
      <c r="E58" s="181"/>
      <c r="F58" s="181"/>
      <c r="G58" s="181"/>
      <c r="H58" s="182"/>
      <c r="I58" s="182"/>
      <c r="J58" s="182"/>
      <c r="K58" s="182"/>
      <c r="L58" s="182"/>
      <c r="M58" s="182"/>
      <c r="N58" s="182"/>
      <c r="O58" s="182"/>
      <c r="P58" s="182"/>
      <c r="Q58" s="182"/>
      <c r="R58" s="181"/>
      <c r="S58" s="181"/>
      <c r="T58" s="181"/>
    </row>
    <row r="59" spans="1:20">
      <c r="A59" s="181"/>
      <c r="B59" s="181"/>
      <c r="C59" s="181"/>
      <c r="D59" s="181"/>
      <c r="E59" s="181"/>
      <c r="F59" s="181"/>
      <c r="G59" s="181"/>
      <c r="H59" s="182"/>
      <c r="I59" s="182"/>
      <c r="J59" s="182"/>
      <c r="K59" s="182"/>
      <c r="L59" s="182"/>
      <c r="M59" s="182"/>
      <c r="N59" s="182"/>
      <c r="O59" s="182"/>
      <c r="P59" s="182"/>
      <c r="Q59" s="182"/>
      <c r="R59" s="181"/>
      <c r="S59" s="181"/>
      <c r="T59" s="181"/>
    </row>
    <row r="60" spans="1:20">
      <c r="A60" s="181"/>
      <c r="B60" s="181"/>
      <c r="C60" s="181"/>
      <c r="D60" s="181"/>
      <c r="E60" s="181"/>
      <c r="F60" s="181"/>
      <c r="G60" s="181"/>
      <c r="H60" s="182"/>
      <c r="I60" s="182"/>
      <c r="J60" s="182"/>
      <c r="K60" s="182"/>
      <c r="L60" s="182"/>
      <c r="M60" s="182"/>
      <c r="N60" s="182"/>
      <c r="O60" s="182"/>
      <c r="P60" s="182"/>
      <c r="Q60" s="182"/>
      <c r="R60" s="181"/>
      <c r="S60" s="181"/>
      <c r="T60" s="181"/>
    </row>
    <row r="61" spans="1:20">
      <c r="A61" s="181"/>
      <c r="B61" s="181"/>
      <c r="C61" s="181"/>
      <c r="D61" s="181"/>
      <c r="E61" s="181"/>
      <c r="F61" s="181"/>
      <c r="G61" s="181"/>
      <c r="H61" s="182"/>
      <c r="I61" s="182"/>
      <c r="J61" s="182"/>
      <c r="K61" s="182"/>
      <c r="L61" s="182"/>
      <c r="M61" s="182"/>
      <c r="N61" s="182"/>
      <c r="O61" s="182"/>
      <c r="P61" s="182"/>
      <c r="Q61" s="182"/>
      <c r="R61" s="181"/>
      <c r="S61" s="181"/>
      <c r="T61" s="181"/>
    </row>
    <row r="62" spans="1:20">
      <c r="A62" s="181"/>
      <c r="B62" s="181"/>
      <c r="C62" s="181"/>
      <c r="D62" s="181"/>
      <c r="E62" s="181"/>
      <c r="F62" s="181"/>
      <c r="G62" s="181"/>
      <c r="H62" s="182"/>
      <c r="I62" s="182"/>
      <c r="J62" s="182"/>
      <c r="K62" s="182"/>
      <c r="L62" s="182"/>
      <c r="M62" s="182"/>
      <c r="N62" s="182"/>
      <c r="O62" s="182"/>
      <c r="P62" s="182"/>
      <c r="Q62" s="182"/>
      <c r="R62" s="181"/>
      <c r="S62" s="181"/>
      <c r="T62" s="181"/>
    </row>
    <row r="63" spans="1:20">
      <c r="A63" s="181"/>
      <c r="B63" s="181"/>
      <c r="C63" s="181"/>
      <c r="D63" s="181"/>
      <c r="E63" s="181"/>
      <c r="F63" s="181"/>
      <c r="G63" s="181"/>
      <c r="H63" s="182"/>
      <c r="I63" s="182"/>
      <c r="J63" s="182"/>
      <c r="K63" s="182"/>
      <c r="L63" s="182"/>
      <c r="M63" s="182"/>
      <c r="N63" s="182"/>
      <c r="O63" s="182"/>
      <c r="P63" s="182"/>
      <c r="Q63" s="182"/>
      <c r="R63" s="181"/>
      <c r="S63" s="181"/>
      <c r="T63" s="181"/>
    </row>
    <row r="64" spans="1:20">
      <c r="A64" s="181"/>
      <c r="B64" s="181"/>
      <c r="C64" s="181"/>
      <c r="D64" s="181"/>
      <c r="E64" s="181"/>
      <c r="F64" s="181"/>
      <c r="G64" s="181"/>
      <c r="H64" s="182"/>
      <c r="I64" s="182"/>
      <c r="J64" s="182"/>
      <c r="K64" s="182"/>
      <c r="L64" s="182"/>
      <c r="M64" s="182"/>
      <c r="N64" s="182"/>
      <c r="O64" s="182"/>
      <c r="P64" s="182"/>
      <c r="Q64" s="182"/>
      <c r="R64" s="181"/>
      <c r="S64" s="181"/>
      <c r="T64" s="181"/>
    </row>
    <row r="65" spans="1:20">
      <c r="A65" s="181"/>
      <c r="B65" s="181"/>
      <c r="C65" s="181"/>
      <c r="D65" s="181"/>
      <c r="E65" s="181"/>
      <c r="F65" s="181"/>
      <c r="G65" s="181"/>
      <c r="H65" s="182"/>
      <c r="I65" s="182"/>
      <c r="J65" s="182"/>
      <c r="K65" s="182"/>
      <c r="L65" s="182"/>
      <c r="M65" s="182"/>
      <c r="N65" s="182"/>
      <c r="O65" s="182"/>
      <c r="P65" s="182"/>
      <c r="Q65" s="182"/>
      <c r="R65" s="181"/>
      <c r="S65" s="181"/>
      <c r="T65" s="181"/>
    </row>
  </sheetData>
  <mergeCells count="13">
    <mergeCell ref="W3:AB3"/>
    <mergeCell ref="W36:Y36"/>
    <mergeCell ref="W38:AB38"/>
    <mergeCell ref="A1:R1"/>
    <mergeCell ref="B3:B4"/>
    <mergeCell ref="C3:C4"/>
    <mergeCell ref="D3:D4"/>
    <mergeCell ref="E3:F3"/>
    <mergeCell ref="G3:G4"/>
    <mergeCell ref="I3:I4"/>
    <mergeCell ref="J3:M3"/>
    <mergeCell ref="N3:N4"/>
    <mergeCell ref="O3:U3"/>
  </mergeCells>
  <pageMargins left="0.43307086614173229" right="0.39370078740157483" top="0.98425196850393704" bottom="0.98425196850393704" header="0.51181102362204722" footer="0.51181102362204722"/>
  <pageSetup paperSize="8" scale="55" orientation="landscape"/>
  <colBreaks count="1" manualBreakCount="1">
    <brk id="28"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Langham</vt:lpstr>
      <vt:lpstr>Targets</vt:lpstr>
      <vt:lpstr>All Rutland schools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 Cowin</dc:creator>
  <cp:keywords/>
  <dc:description/>
  <cp:lastModifiedBy>Diane Rowland</cp:lastModifiedBy>
  <cp:revision/>
  <dcterms:created xsi:type="dcterms:W3CDTF">2016-08-12T08:40:25Z</dcterms:created>
  <dcterms:modified xsi:type="dcterms:W3CDTF">2016-12-05T15:19:50Z</dcterms:modified>
  <cp:category/>
  <cp:contentStatus/>
</cp:coreProperties>
</file>